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450"/>
  </bookViews>
  <sheets>
    <sheet name="Лист1" sheetId="1" r:id="rId1"/>
  </sheets>
  <calcPr calcId="124519" iterateDelta="1E-4"/>
</workbook>
</file>

<file path=xl/calcChain.xml><?xml version="1.0" encoding="utf-8"?>
<calcChain xmlns="http://schemas.openxmlformats.org/spreadsheetml/2006/main">
  <c r="E9" i="1"/>
  <c r="G9"/>
  <c r="H9"/>
  <c r="H29" s="1"/>
  <c r="I9"/>
  <c r="J9"/>
  <c r="E16"/>
  <c r="G16"/>
  <c r="H16"/>
  <c r="I16"/>
  <c r="J16"/>
  <c r="E20"/>
  <c r="E29" s="1"/>
  <c r="G20"/>
  <c r="H20"/>
  <c r="I20"/>
  <c r="J20"/>
  <c r="E26"/>
  <c r="G26"/>
  <c r="G29" s="1"/>
  <c r="H26"/>
  <c r="I26"/>
  <c r="I29" s="1"/>
  <c r="J26"/>
  <c r="J29"/>
  <c r="E40"/>
  <c r="G40"/>
  <c r="H40"/>
  <c r="I40"/>
  <c r="I60" s="1"/>
  <c r="J40"/>
  <c r="J60" s="1"/>
  <c r="E47"/>
  <c r="G47"/>
  <c r="H47"/>
  <c r="H60" s="1"/>
  <c r="I47"/>
  <c r="J47"/>
  <c r="E51"/>
  <c r="G51"/>
  <c r="G60" s="1"/>
  <c r="H51"/>
  <c r="I51"/>
  <c r="J51"/>
  <c r="E57"/>
  <c r="G57"/>
  <c r="H57"/>
  <c r="I57"/>
  <c r="J57"/>
  <c r="E60"/>
</calcChain>
</file>

<file path=xl/sharedStrings.xml><?xml version="1.0" encoding="utf-8"?>
<sst xmlns="http://schemas.openxmlformats.org/spreadsheetml/2006/main" count="170" uniqueCount="58">
  <si>
    <t>Школа</t>
  </si>
  <si>
    <t>МБОУ СКОШИ №12</t>
  </si>
  <si>
    <t>Отд./корп</t>
  </si>
  <si>
    <t>7-11 лет</t>
  </si>
  <si>
    <t>День 11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</si>
  <si>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</si>
  <si>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</si>
  <si>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</si>
  <si>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</si>
  <si>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</si>
  <si>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</si>
  <si>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</si>
  <si>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</si>
  <si>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</si>
  <si>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</si>
  <si>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</si>
  <si>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</si>
  <si>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с маслом</t>
  </si>
  <si>
    <t>гор.напиток</t>
  </si>
  <si>
    <t>какао</t>
  </si>
  <si>
    <t>хлеб</t>
  </si>
  <si>
    <t>батон</t>
  </si>
  <si>
    <t>гастроном.</t>
  </si>
  <si>
    <t>масло</t>
  </si>
  <si>
    <t>сыр</t>
  </si>
  <si>
    <t>итого:</t>
  </si>
  <si>
    <t>Обед</t>
  </si>
  <si>
    <t>закуска</t>
  </si>
  <si>
    <t>б/н</t>
  </si>
  <si>
    <t>икра кабачковая</t>
  </si>
  <si>
    <t>1 блюдо</t>
  </si>
  <si>
    <t>щи</t>
  </si>
  <si>
    <t>2 блюдо</t>
  </si>
  <si>
    <t>биточки</t>
  </si>
  <si>
    <t>гарнир</t>
  </si>
  <si>
    <t>картофель отварной</t>
  </si>
  <si>
    <t>напиток</t>
  </si>
  <si>
    <t>напиток из шиповника</t>
  </si>
  <si>
    <t>хлеб черн.</t>
  </si>
  <si>
    <t>хлеб ржаной</t>
  </si>
  <si>
    <t>полдник</t>
  </si>
  <si>
    <t>кисломолочный продукт</t>
  </si>
  <si>
    <t>кондит.изд.</t>
  </si>
  <si>
    <t>вафли</t>
  </si>
  <si>
    <t>фрукты</t>
  </si>
  <si>
    <t>фрукт</t>
  </si>
  <si>
    <t>ужин</t>
  </si>
  <si>
    <t>огурец соленый</t>
  </si>
  <si>
    <t>фрикадельки из кур</t>
  </si>
  <si>
    <t>гороховое пюре</t>
  </si>
  <si>
    <t>чай с лимоном</t>
  </si>
  <si>
    <t>хлеб пшеничный</t>
  </si>
  <si>
    <t>ужин 2</t>
  </si>
  <si>
    <t>сок</t>
  </si>
  <si>
    <t>булочное</t>
  </si>
  <si>
    <t>булочка</t>
  </si>
  <si>
    <t>итого за день:</t>
  </si>
  <si>
    <t>12-18 лет</t>
  </si>
</sst>
</file>

<file path=xl/styles.xml><?xml version="1.0" encoding="utf-8"?>
<styleSheet xmlns="http://schemas.openxmlformats.org/spreadsheetml/2006/main">
  <numFmts count="1">
    <numFmt numFmtId="164" formatCode="dd/mm/yy"/>
  </numFmts>
  <fonts count="5"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47"/>
      </patternFill>
    </fill>
    <fill>
      <patternFill patternType="solid">
        <fgColor indexed="42"/>
        <bgColor indexed="27"/>
      </patternFill>
    </fill>
    <fill>
      <patternFill patternType="solid">
        <fgColor indexed="44"/>
        <bgColor indexed="22"/>
      </patternFill>
    </fill>
    <fill>
      <patternFill patternType="solid">
        <fgColor indexed="47"/>
        <bgColor indexed="31"/>
      </patternFill>
    </fill>
  </fills>
  <borders count="5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90">
    <xf numFmtId="0" fontId="0" fillId="0" borderId="0" xfId="0"/>
    <xf numFmtId="0" fontId="1" fillId="0" borderId="0" xfId="1"/>
    <xf numFmtId="2" fontId="1" fillId="0" borderId="0" xfId="1" applyNumberFormat="1"/>
    <xf numFmtId="1" fontId="1" fillId="0" borderId="0" xfId="1" applyNumberFormat="1"/>
    <xf numFmtId="0" fontId="2" fillId="0" borderId="1" xfId="1" applyFont="1" applyBorder="1" applyAlignment="1">
      <alignment horizontal="center"/>
    </xf>
    <xf numFmtId="0" fontId="2" fillId="0" borderId="1" xfId="1" applyFont="1" applyBorder="1" applyProtection="1">
      <protection locked="0"/>
    </xf>
    <xf numFmtId="2" fontId="2" fillId="2" borderId="2" xfId="1" applyNumberFormat="1" applyFont="1" applyFill="1" applyBorder="1" applyAlignment="1">
      <alignment horizontal="center"/>
    </xf>
    <xf numFmtId="164" fontId="2" fillId="2" borderId="3" xfId="1" applyNumberFormat="1" applyFont="1" applyFill="1" applyBorder="1" applyAlignment="1">
      <alignment horizontal="center"/>
    </xf>
    <xf numFmtId="0" fontId="2" fillId="0" borderId="0" xfId="1" applyFont="1"/>
    <xf numFmtId="0" fontId="2" fillId="0" borderId="4" xfId="1" applyFont="1" applyBorder="1"/>
    <xf numFmtId="2" fontId="2" fillId="0" borderId="1" xfId="1" applyNumberFormat="1" applyFont="1" applyBorder="1" applyAlignment="1">
      <alignment horizontal="center"/>
    </xf>
    <xf numFmtId="1" fontId="2" fillId="0" borderId="1" xfId="1" applyNumberFormat="1" applyFont="1" applyBorder="1" applyAlignment="1">
      <alignment horizontal="center"/>
    </xf>
    <xf numFmtId="0" fontId="1" fillId="3" borderId="1" xfId="1" applyFont="1" applyFill="1" applyBorder="1"/>
    <xf numFmtId="0" fontId="1" fillId="3" borderId="1" xfId="1" applyFill="1" applyBorder="1" applyProtection="1">
      <protection locked="0"/>
    </xf>
    <xf numFmtId="0" fontId="1" fillId="3" borderId="1" xfId="1" applyFont="1" applyFill="1" applyBorder="1" applyAlignment="1" applyProtection="1">
      <alignment wrapText="1"/>
      <protection locked="0"/>
    </xf>
    <xf numFmtId="1" fontId="1" fillId="3" borderId="1" xfId="1" applyNumberFormat="1" applyFont="1" applyFill="1" applyBorder="1" applyAlignment="1" applyProtection="1">
      <alignment horizontal="right"/>
      <protection locked="0"/>
    </xf>
    <xf numFmtId="2" fontId="1" fillId="3" borderId="1" xfId="1" applyNumberFormat="1" applyFill="1" applyBorder="1" applyAlignment="1" applyProtection="1">
      <alignment horizontal="right"/>
      <protection locked="0"/>
    </xf>
    <xf numFmtId="1" fontId="1" fillId="3" borderId="1" xfId="1" applyNumberFormat="1" applyFill="1" applyBorder="1" applyAlignment="1" applyProtection="1">
      <alignment horizontal="right"/>
      <protection locked="0"/>
    </xf>
    <xf numFmtId="1" fontId="1" fillId="3" borderId="1" xfId="1" applyNumberFormat="1" applyFill="1" applyBorder="1" applyProtection="1">
      <protection locked="0"/>
    </xf>
    <xf numFmtId="2" fontId="1" fillId="3" borderId="1" xfId="1" applyNumberFormat="1" applyFont="1" applyFill="1" applyBorder="1" applyAlignment="1" applyProtection="1">
      <alignment horizontal="right"/>
      <protection locked="0"/>
    </xf>
    <xf numFmtId="0" fontId="2" fillId="3" borderId="1" xfId="1" applyFont="1" applyFill="1" applyBorder="1" applyAlignment="1" applyProtection="1">
      <alignment horizontal="right" wrapText="1"/>
      <protection locked="0"/>
    </xf>
    <xf numFmtId="1" fontId="2" fillId="3" borderId="1" xfId="1" applyNumberFormat="1" applyFont="1" applyFill="1" applyBorder="1" applyProtection="1">
      <protection locked="0"/>
    </xf>
    <xf numFmtId="2" fontId="2" fillId="3" borderId="1" xfId="1" applyNumberFormat="1" applyFont="1" applyFill="1" applyBorder="1" applyAlignment="1" applyProtection="1">
      <alignment horizontal="right"/>
      <protection locked="0"/>
    </xf>
    <xf numFmtId="1" fontId="2" fillId="3" borderId="1" xfId="1" applyNumberFormat="1" applyFont="1" applyFill="1" applyBorder="1" applyAlignment="1" applyProtection="1">
      <alignment horizontal="right"/>
      <protection locked="0"/>
    </xf>
    <xf numFmtId="0" fontId="1" fillId="4" borderId="1" xfId="1" applyFont="1" applyFill="1" applyBorder="1"/>
    <xf numFmtId="0" fontId="1" fillId="4" borderId="1" xfId="1" applyFont="1" applyFill="1" applyBorder="1" applyAlignment="1" applyProtection="1">
      <alignment horizontal="right"/>
      <protection locked="0"/>
    </xf>
    <xf numFmtId="0" fontId="1" fillId="4" borderId="1" xfId="1" applyFont="1" applyFill="1" applyBorder="1" applyAlignment="1" applyProtection="1">
      <alignment wrapText="1"/>
      <protection locked="0"/>
    </xf>
    <xf numFmtId="1" fontId="1" fillId="4" borderId="1" xfId="1" applyNumberFormat="1" applyFill="1" applyBorder="1" applyProtection="1">
      <protection locked="0"/>
    </xf>
    <xf numFmtId="2" fontId="1" fillId="4" borderId="1" xfId="1" applyNumberFormat="1" applyFill="1" applyBorder="1" applyAlignment="1" applyProtection="1">
      <alignment horizontal="right"/>
      <protection locked="0"/>
    </xf>
    <xf numFmtId="1" fontId="1" fillId="4" borderId="1" xfId="1" applyNumberFormat="1" applyFont="1" applyFill="1" applyBorder="1" applyAlignment="1" applyProtection="1">
      <alignment horizontal="right"/>
      <protection locked="0"/>
    </xf>
    <xf numFmtId="2" fontId="1" fillId="4" borderId="1" xfId="1" applyNumberFormat="1" applyFont="1" applyFill="1" applyBorder="1" applyAlignment="1" applyProtection="1">
      <alignment horizontal="right"/>
      <protection locked="0"/>
    </xf>
    <xf numFmtId="0" fontId="1" fillId="4" borderId="1" xfId="1" applyFill="1" applyBorder="1" applyProtection="1">
      <protection locked="0"/>
    </xf>
    <xf numFmtId="1" fontId="1" fillId="4" borderId="1" xfId="1" applyNumberFormat="1" applyFill="1" applyBorder="1" applyAlignment="1" applyProtection="1">
      <alignment horizontal="right"/>
      <protection locked="0"/>
    </xf>
    <xf numFmtId="1" fontId="1" fillId="4" borderId="1" xfId="1" applyNumberFormat="1" applyFont="1" applyFill="1" applyBorder="1" applyAlignment="1">
      <alignment horizontal="right"/>
    </xf>
    <xf numFmtId="2" fontId="1" fillId="4" borderId="1" xfId="1" applyNumberFormat="1" applyFont="1" applyFill="1" applyBorder="1" applyAlignment="1">
      <alignment horizontal="right"/>
    </xf>
    <xf numFmtId="0" fontId="2" fillId="4" borderId="1" xfId="1" applyFont="1" applyFill="1" applyBorder="1" applyAlignment="1" applyProtection="1">
      <alignment horizontal="right" wrapText="1"/>
      <protection locked="0"/>
    </xf>
    <xf numFmtId="1" fontId="2" fillId="4" borderId="1" xfId="1" applyNumberFormat="1" applyFont="1" applyFill="1" applyBorder="1" applyProtection="1">
      <protection locked="0"/>
    </xf>
    <xf numFmtId="2" fontId="2" fillId="4" borderId="1" xfId="1" applyNumberFormat="1" applyFont="1" applyFill="1" applyBorder="1" applyAlignment="1" applyProtection="1">
      <alignment horizontal="right"/>
      <protection locked="0"/>
    </xf>
    <xf numFmtId="1" fontId="2" fillId="4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/>
    <xf numFmtId="0" fontId="1" fillId="5" borderId="1" xfId="1" applyFont="1" applyFill="1" applyBorder="1"/>
    <xf numFmtId="2" fontId="1" fillId="5" borderId="1" xfId="1" applyNumberFormat="1" applyFont="1" applyFill="1" applyBorder="1" applyAlignment="1">
      <alignment horizontal="right"/>
    </xf>
    <xf numFmtId="1" fontId="1" fillId="5" borderId="1" xfId="1" applyNumberFormat="1" applyFont="1" applyFill="1" applyBorder="1" applyAlignment="1">
      <alignment horizontal="right"/>
    </xf>
    <xf numFmtId="0" fontId="1" fillId="5" borderId="1" xfId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 applyProtection="1">
      <alignment wrapText="1"/>
      <protection locked="0"/>
    </xf>
    <xf numFmtId="1" fontId="1" fillId="5" borderId="1" xfId="1" applyNumberFormat="1" applyFont="1" applyFill="1" applyBorder="1" applyAlignment="1" applyProtection="1">
      <alignment horizontal="right"/>
      <protection locked="0"/>
    </xf>
    <xf numFmtId="2" fontId="1" fillId="5" borderId="1" xfId="1" applyNumberFormat="1" applyFill="1" applyBorder="1" applyAlignment="1" applyProtection="1">
      <alignment horizontal="right"/>
      <protection locked="0"/>
    </xf>
    <xf numFmtId="2" fontId="1" fillId="5" borderId="1" xfId="1" applyNumberFormat="1" applyFont="1" applyFill="1" applyBorder="1" applyAlignment="1" applyProtection="1">
      <alignment horizontal="right"/>
      <protection locked="0"/>
    </xf>
    <xf numFmtId="0" fontId="2" fillId="5" borderId="1" xfId="1" applyFont="1" applyFill="1" applyBorder="1" applyAlignment="1">
      <alignment horizontal="right"/>
    </xf>
    <xf numFmtId="0" fontId="2" fillId="5" borderId="1" xfId="1" applyFont="1" applyFill="1" applyBorder="1"/>
    <xf numFmtId="2" fontId="2" fillId="5" borderId="1" xfId="1" applyNumberFormat="1" applyFont="1" applyFill="1" applyBorder="1" applyAlignment="1">
      <alignment horizontal="right"/>
    </xf>
    <xf numFmtId="1" fontId="2" fillId="5" borderId="1" xfId="1" applyNumberFormat="1" applyFont="1" applyFill="1" applyBorder="1" applyAlignment="1">
      <alignment horizontal="right"/>
    </xf>
    <xf numFmtId="0" fontId="1" fillId="6" borderId="1" xfId="1" applyFont="1" applyFill="1" applyBorder="1" applyAlignment="1"/>
    <xf numFmtId="0" fontId="1" fillId="6" borderId="1" xfId="1" applyFont="1" applyFill="1" applyBorder="1"/>
    <xf numFmtId="0" fontId="1" fillId="6" borderId="1" xfId="1" applyFont="1" applyFill="1" applyBorder="1" applyAlignment="1">
      <alignment horizontal="right"/>
    </xf>
    <xf numFmtId="2" fontId="1" fillId="6" borderId="1" xfId="1" applyNumberFormat="1" applyFont="1" applyFill="1" applyBorder="1" applyAlignment="1">
      <alignment horizontal="right"/>
    </xf>
    <xf numFmtId="1" fontId="1" fillId="6" borderId="1" xfId="1" applyNumberFormat="1" applyFont="1" applyFill="1" applyBorder="1" applyAlignment="1">
      <alignment horizontal="right"/>
    </xf>
    <xf numFmtId="1" fontId="1" fillId="6" borderId="1" xfId="1" applyNumberFormat="1" applyFill="1" applyBorder="1" applyAlignment="1">
      <alignment horizontal="right"/>
    </xf>
    <xf numFmtId="1" fontId="1" fillId="6" borderId="1" xfId="1" applyNumberFormat="1" applyFill="1" applyBorder="1" applyAlignment="1" applyProtection="1">
      <alignment horizontal="right"/>
      <protection locked="0"/>
    </xf>
    <xf numFmtId="2" fontId="1" fillId="6" borderId="1" xfId="1" applyNumberFormat="1" applyFill="1" applyBorder="1" applyAlignment="1" applyProtection="1">
      <alignment horizontal="right"/>
      <protection locked="0"/>
    </xf>
    <xf numFmtId="0" fontId="2" fillId="6" borderId="1" xfId="1" applyFont="1" applyFill="1" applyBorder="1" applyAlignment="1">
      <alignment horizontal="right"/>
    </xf>
    <xf numFmtId="0" fontId="2" fillId="6" borderId="1" xfId="1" applyFont="1" applyFill="1" applyBorder="1"/>
    <xf numFmtId="2" fontId="2" fillId="6" borderId="1" xfId="1" applyNumberFormat="1" applyFont="1" applyFill="1" applyBorder="1" applyAlignment="1">
      <alignment horizontal="right"/>
    </xf>
    <xf numFmtId="1" fontId="2" fillId="6" borderId="1" xfId="1" applyNumberFormat="1" applyFont="1" applyFill="1" applyBorder="1" applyAlignment="1">
      <alignment horizontal="right"/>
    </xf>
    <xf numFmtId="0" fontId="1" fillId="2" borderId="1" xfId="1" applyFont="1" applyFill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0" fontId="2" fillId="2" borderId="1" xfId="1" applyFont="1" applyFill="1" applyBorder="1" applyAlignment="1" applyProtection="1">
      <alignment horizontal="right" wrapText="1"/>
      <protection locked="0"/>
    </xf>
    <xf numFmtId="1" fontId="2" fillId="2" borderId="1" xfId="1" applyNumberFormat="1" applyFont="1" applyFill="1" applyBorder="1" applyProtection="1">
      <protection locked="0"/>
    </xf>
    <xf numFmtId="2" fontId="2" fillId="2" borderId="1" xfId="1" applyNumberFormat="1" applyFont="1" applyFill="1" applyBorder="1" applyAlignment="1" applyProtection="1">
      <alignment horizontal="right"/>
      <protection locked="0"/>
    </xf>
    <xf numFmtId="1" fontId="2" fillId="2" borderId="1" xfId="1" applyNumberFormat="1" applyFont="1" applyFill="1" applyBorder="1" applyAlignment="1" applyProtection="1">
      <alignment horizontal="right"/>
      <protection locked="0"/>
    </xf>
    <xf numFmtId="2" fontId="1" fillId="3" borderId="1" xfId="1" applyNumberFormat="1" applyFill="1" applyBorder="1" applyProtection="1">
      <protection locked="0"/>
    </xf>
    <xf numFmtId="2" fontId="2" fillId="3" borderId="1" xfId="1" applyNumberFormat="1" applyFont="1" applyFill="1" applyBorder="1" applyProtection="1">
      <protection locked="0"/>
    </xf>
    <xf numFmtId="2" fontId="1" fillId="4" borderId="1" xfId="1" applyNumberFormat="1" applyFill="1" applyBorder="1" applyProtection="1">
      <protection locked="0"/>
    </xf>
    <xf numFmtId="2" fontId="2" fillId="4" borderId="1" xfId="1" applyNumberFormat="1" applyFont="1" applyFill="1" applyBorder="1" applyProtection="1">
      <protection locked="0"/>
    </xf>
    <xf numFmtId="2" fontId="1" fillId="5" borderId="1" xfId="1" applyNumberFormat="1" applyFont="1" applyFill="1" applyBorder="1"/>
    <xf numFmtId="2" fontId="1" fillId="5" borderId="1" xfId="1" applyNumberFormat="1" applyFill="1" applyBorder="1" applyProtection="1">
      <protection locked="0"/>
    </xf>
    <xf numFmtId="2" fontId="2" fillId="5" borderId="1" xfId="1" applyNumberFormat="1" applyFont="1" applyFill="1" applyBorder="1"/>
    <xf numFmtId="2" fontId="1" fillId="6" borderId="1" xfId="1" applyNumberFormat="1" applyFont="1" applyFill="1" applyBorder="1"/>
    <xf numFmtId="2" fontId="1" fillId="6" borderId="1" xfId="1" applyNumberFormat="1" applyFill="1" applyBorder="1" applyAlignment="1">
      <alignment horizontal="right"/>
    </xf>
    <xf numFmtId="2" fontId="2" fillId="6" borderId="1" xfId="1" applyNumberFormat="1" applyFont="1" applyFill="1" applyBorder="1"/>
    <xf numFmtId="2" fontId="1" fillId="2" borderId="1" xfId="1" applyNumberFormat="1" applyFill="1" applyBorder="1" applyProtection="1">
      <protection locked="0"/>
    </xf>
    <xf numFmtId="2" fontId="2" fillId="2" borderId="1" xfId="1" applyNumberFormat="1" applyFont="1" applyFill="1" applyBorder="1" applyProtection="1">
      <protection locked="0"/>
    </xf>
    <xf numFmtId="0" fontId="2" fillId="2" borderId="1" xfId="1" applyFont="1" applyFill="1" applyBorder="1" applyAlignment="1">
      <alignment horizontal="center"/>
    </xf>
    <xf numFmtId="1" fontId="2" fillId="0" borderId="1" xfId="1" applyNumberFormat="1" applyFont="1" applyBorder="1"/>
    <xf numFmtId="0" fontId="3" fillId="0" borderId="0" xfId="2" applyFont="1" applyBorder="1"/>
  </cellXfs>
  <cellStyles count="3">
    <cellStyle name="Excel Built-in Normal" xfId="2"/>
    <cellStyle name="Excel Built-in Normal 1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FF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60"/>
  <sheetViews>
    <sheetView tabSelected="1" workbookViewId="0">
      <selection activeCell="L23" sqref="L23"/>
    </sheetView>
  </sheetViews>
  <sheetFormatPr defaultColWidth="8.7109375" defaultRowHeight="15"/>
  <cols>
    <col min="1" max="1" width="15" style="1" customWidth="1"/>
    <col min="2" max="2" width="16.28515625" style="1" customWidth="1"/>
    <col min="3" max="3" width="7.7109375" style="1" customWidth="1"/>
    <col min="4" max="4" width="23.5703125" style="1" customWidth="1"/>
    <col min="5" max="5" width="10.28515625" style="1" customWidth="1"/>
    <col min="6" max="6" width="8.7109375" style="2"/>
    <col min="7" max="7" width="14.28515625" style="3" customWidth="1"/>
    <col min="8" max="9" width="8.7109375" style="1"/>
    <col min="10" max="10" width="11.140625" style="1" customWidth="1"/>
    <col min="11" max="16384" width="8.7109375" style="1"/>
  </cols>
  <sheetData>
    <row r="1" spans="1:11" s="8" customFormat="1">
      <c r="A1" s="4" t="s">
        <v>0</v>
      </c>
      <c r="B1" s="87" t="s">
        <v>1</v>
      </c>
      <c r="C1" s="87"/>
      <c r="D1" s="5"/>
      <c r="E1" s="4" t="s">
        <v>2</v>
      </c>
      <c r="F1" s="6" t="s">
        <v>3</v>
      </c>
      <c r="G1" s="88"/>
      <c r="H1" s="88"/>
      <c r="I1" s="4" t="s">
        <v>4</v>
      </c>
      <c r="J1" s="7">
        <v>45708</v>
      </c>
    </row>
    <row r="2" spans="1:11" s="8" customFormat="1">
      <c r="A2" s="89"/>
      <c r="B2" s="89"/>
      <c r="C2" s="89"/>
      <c r="D2" s="89"/>
      <c r="E2" s="89"/>
      <c r="F2" s="89"/>
      <c r="G2" s="89"/>
      <c r="H2" s="89"/>
      <c r="I2" s="89"/>
      <c r="J2" s="89"/>
      <c r="K2" s="9"/>
    </row>
    <row r="3" spans="1:11" s="8" customFormat="1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10" t="s">
        <v>10</v>
      </c>
      <c r="G3" s="11" t="s">
        <v>11</v>
      </c>
      <c r="H3" s="4" t="s">
        <v>12</v>
      </c>
      <c r="I3" s="4" t="s">
        <v>13</v>
      </c>
      <c r="J3" s="4" t="s">
        <v>14</v>
      </c>
    </row>
    <row r="4" spans="1:11" ht="14.85" customHeight="1">
      <c r="A4" s="12" t="s">
        <v>15</v>
      </c>
      <c r="B4" s="12" t="s">
        <v>16</v>
      </c>
      <c r="C4" s="13">
        <v>173</v>
      </c>
      <c r="D4" s="14" t="s">
        <v>17</v>
      </c>
      <c r="E4" s="15">
        <v>210</v>
      </c>
      <c r="F4" s="16">
        <v>9.5</v>
      </c>
      <c r="G4" s="17">
        <v>296</v>
      </c>
      <c r="H4" s="16">
        <v>7.76</v>
      </c>
      <c r="I4" s="16">
        <v>10</v>
      </c>
      <c r="J4" s="16">
        <v>43.5</v>
      </c>
    </row>
    <row r="5" spans="1:11">
      <c r="A5" s="12" t="s">
        <v>15</v>
      </c>
      <c r="B5" s="12" t="s">
        <v>18</v>
      </c>
      <c r="C5" s="13">
        <v>274</v>
      </c>
      <c r="D5" s="12" t="s">
        <v>19</v>
      </c>
      <c r="E5" s="18">
        <v>200</v>
      </c>
      <c r="F5" s="16">
        <v>7.5</v>
      </c>
      <c r="G5" s="15">
        <v>154</v>
      </c>
      <c r="H5" s="19">
        <v>3.77</v>
      </c>
      <c r="I5" s="19">
        <v>3.93</v>
      </c>
      <c r="J5" s="19">
        <v>25.95</v>
      </c>
    </row>
    <row r="6" spans="1:11">
      <c r="A6" s="12" t="s">
        <v>15</v>
      </c>
      <c r="B6" s="12" t="s">
        <v>20</v>
      </c>
      <c r="C6" s="13">
        <v>1</v>
      </c>
      <c r="D6" s="14" t="s">
        <v>21</v>
      </c>
      <c r="E6" s="18">
        <v>55</v>
      </c>
      <c r="F6" s="16">
        <v>2</v>
      </c>
      <c r="G6" s="17">
        <v>131</v>
      </c>
      <c r="H6" s="16">
        <v>3.75</v>
      </c>
      <c r="I6" s="16">
        <v>1.45</v>
      </c>
      <c r="J6" s="16">
        <v>25.7</v>
      </c>
    </row>
    <row r="7" spans="1:11">
      <c r="A7" s="12" t="s">
        <v>15</v>
      </c>
      <c r="B7" s="13" t="s">
        <v>22</v>
      </c>
      <c r="C7" s="13">
        <v>478</v>
      </c>
      <c r="D7" s="14" t="s">
        <v>23</v>
      </c>
      <c r="E7" s="17">
        <v>15</v>
      </c>
      <c r="F7" s="16">
        <v>5.2</v>
      </c>
      <c r="G7" s="17">
        <v>143</v>
      </c>
      <c r="H7" s="19">
        <v>7.4999999999999997E-2</v>
      </c>
      <c r="I7" s="16">
        <v>12.35</v>
      </c>
      <c r="J7" s="19">
        <v>0.12</v>
      </c>
    </row>
    <row r="8" spans="1:11">
      <c r="A8" s="12" t="s">
        <v>15</v>
      </c>
      <c r="B8" s="13" t="s">
        <v>22</v>
      </c>
      <c r="C8" s="13">
        <v>29</v>
      </c>
      <c r="D8" s="14" t="s">
        <v>24</v>
      </c>
      <c r="E8" s="17">
        <v>20</v>
      </c>
      <c r="F8" s="16">
        <v>6</v>
      </c>
      <c r="G8" s="17">
        <v>53</v>
      </c>
      <c r="H8" s="16">
        <v>3.9</v>
      </c>
      <c r="I8" s="16">
        <v>4.0199999999999996</v>
      </c>
      <c r="J8" s="16">
        <v>0</v>
      </c>
    </row>
    <row r="9" spans="1:11">
      <c r="A9" s="12"/>
      <c r="B9" s="13"/>
      <c r="C9" s="13"/>
      <c r="D9" s="20" t="s">
        <v>25</v>
      </c>
      <c r="E9" s="21">
        <f>E4+E5+E6+E7+E8</f>
        <v>500</v>
      </c>
      <c r="F9" s="22"/>
      <c r="G9" s="23">
        <f>G4+G5+G6+G7+G8</f>
        <v>777</v>
      </c>
      <c r="H9" s="22">
        <f>H4+H5+H6+H7+H8</f>
        <v>19.254999999999999</v>
      </c>
      <c r="I9" s="22">
        <f>I4+I5+I6+I7+I8</f>
        <v>31.749999999999996</v>
      </c>
      <c r="J9" s="22">
        <f>J4+J5+J6+J7+J8</f>
        <v>95.27000000000001</v>
      </c>
    </row>
    <row r="10" spans="1:11">
      <c r="A10" s="24" t="s">
        <v>26</v>
      </c>
      <c r="B10" s="24" t="s">
        <v>27</v>
      </c>
      <c r="C10" s="25" t="s">
        <v>28</v>
      </c>
      <c r="D10" s="26" t="s">
        <v>29</v>
      </c>
      <c r="E10" s="27">
        <v>60</v>
      </c>
      <c r="F10" s="28">
        <v>6</v>
      </c>
      <c r="G10" s="29">
        <v>55</v>
      </c>
      <c r="H10" s="30">
        <v>0.96</v>
      </c>
      <c r="I10" s="30">
        <v>3.78</v>
      </c>
      <c r="J10" s="30">
        <v>4.4400000000000004</v>
      </c>
    </row>
    <row r="11" spans="1:11">
      <c r="A11" s="24" t="s">
        <v>26</v>
      </c>
      <c r="B11" s="24" t="s">
        <v>30</v>
      </c>
      <c r="C11" s="31">
        <v>52</v>
      </c>
      <c r="D11" s="26" t="s">
        <v>31</v>
      </c>
      <c r="E11" s="27">
        <v>200</v>
      </c>
      <c r="F11" s="28">
        <v>7.5</v>
      </c>
      <c r="G11" s="32">
        <v>88</v>
      </c>
      <c r="H11" s="28">
        <v>1.8</v>
      </c>
      <c r="I11" s="28">
        <v>4.2</v>
      </c>
      <c r="J11" s="28">
        <v>10.7</v>
      </c>
    </row>
    <row r="12" spans="1:11">
      <c r="A12" s="24" t="s">
        <v>26</v>
      </c>
      <c r="B12" s="24" t="s">
        <v>32</v>
      </c>
      <c r="C12" s="31">
        <v>282</v>
      </c>
      <c r="D12" s="26" t="s">
        <v>33</v>
      </c>
      <c r="E12" s="27">
        <v>90</v>
      </c>
      <c r="F12" s="28">
        <v>36.6</v>
      </c>
      <c r="G12" s="33">
        <v>185</v>
      </c>
      <c r="H12" s="34">
        <v>12.42</v>
      </c>
      <c r="I12" s="34">
        <v>10.42</v>
      </c>
      <c r="J12" s="34">
        <v>12.86</v>
      </c>
    </row>
    <row r="13" spans="1:11">
      <c r="A13" s="24" t="s">
        <v>26</v>
      </c>
      <c r="B13" s="24" t="s">
        <v>34</v>
      </c>
      <c r="C13" s="31">
        <v>129</v>
      </c>
      <c r="D13" s="26" t="s">
        <v>35</v>
      </c>
      <c r="E13" s="27">
        <v>180</v>
      </c>
      <c r="F13" s="28">
        <v>4.9000000000000004</v>
      </c>
      <c r="G13" s="29">
        <v>292</v>
      </c>
      <c r="H13" s="30">
        <v>17.7</v>
      </c>
      <c r="I13" s="30">
        <v>5.8</v>
      </c>
      <c r="J13" s="30">
        <v>41.6</v>
      </c>
    </row>
    <row r="14" spans="1:11">
      <c r="A14" s="24" t="s">
        <v>26</v>
      </c>
      <c r="B14" s="24" t="s">
        <v>36</v>
      </c>
      <c r="C14" s="31">
        <v>286</v>
      </c>
      <c r="D14" s="26" t="s">
        <v>37</v>
      </c>
      <c r="E14" s="27">
        <v>200</v>
      </c>
      <c r="F14" s="28">
        <v>3.4</v>
      </c>
      <c r="G14" s="29">
        <v>47</v>
      </c>
      <c r="H14" s="30">
        <v>0.68</v>
      </c>
      <c r="I14" s="30">
        <v>0</v>
      </c>
      <c r="J14" s="30">
        <v>21.01</v>
      </c>
    </row>
    <row r="15" spans="1:11">
      <c r="A15" s="24" t="s">
        <v>26</v>
      </c>
      <c r="B15" s="24" t="s">
        <v>38</v>
      </c>
      <c r="C15" s="25">
        <v>109</v>
      </c>
      <c r="D15" s="26" t="s">
        <v>39</v>
      </c>
      <c r="E15" s="29">
        <v>80</v>
      </c>
      <c r="F15" s="28">
        <v>5.46</v>
      </c>
      <c r="G15" s="29">
        <v>207</v>
      </c>
      <c r="H15" s="30">
        <v>6.8</v>
      </c>
      <c r="I15" s="30">
        <v>2.64</v>
      </c>
      <c r="J15" s="30">
        <v>34</v>
      </c>
    </row>
    <row r="16" spans="1:11">
      <c r="A16" s="24"/>
      <c r="B16" s="24"/>
      <c r="C16" s="31"/>
      <c r="D16" s="35" t="s">
        <v>25</v>
      </c>
      <c r="E16" s="36">
        <f>E10+E11+E12+E13+E14+E15</f>
        <v>810</v>
      </c>
      <c r="F16" s="37"/>
      <c r="G16" s="38">
        <f>G10+G11+G12+G13+G14+G15</f>
        <v>874</v>
      </c>
      <c r="H16" s="37">
        <f>H10+H11+H12+H13+H14+H15</f>
        <v>40.359999999999992</v>
      </c>
      <c r="I16" s="37">
        <f>I10+I11+I12+I13+I14+I15</f>
        <v>26.84</v>
      </c>
      <c r="J16" s="37">
        <f>J10+J11+J12+J13+J14+J15</f>
        <v>124.61</v>
      </c>
    </row>
    <row r="17" spans="1:10">
      <c r="A17" s="39" t="s">
        <v>40</v>
      </c>
      <c r="B17" s="40" t="s">
        <v>36</v>
      </c>
      <c r="C17" s="40">
        <v>435</v>
      </c>
      <c r="D17" s="40" t="s">
        <v>41</v>
      </c>
      <c r="E17" s="40">
        <v>150</v>
      </c>
      <c r="F17" s="41">
        <v>14.5</v>
      </c>
      <c r="G17" s="42">
        <v>85</v>
      </c>
      <c r="H17" s="41">
        <v>4.2</v>
      </c>
      <c r="I17" s="41">
        <v>4.78</v>
      </c>
      <c r="J17" s="41">
        <v>6.18</v>
      </c>
    </row>
    <row r="18" spans="1:10">
      <c r="A18" s="39" t="s">
        <v>40</v>
      </c>
      <c r="B18" s="40" t="s">
        <v>42</v>
      </c>
      <c r="C18" s="40">
        <v>590</v>
      </c>
      <c r="D18" s="40" t="s">
        <v>43</v>
      </c>
      <c r="E18" s="40">
        <v>30</v>
      </c>
      <c r="F18" s="41">
        <v>4.68</v>
      </c>
      <c r="G18" s="42">
        <v>63</v>
      </c>
      <c r="H18" s="41">
        <v>1.65</v>
      </c>
      <c r="I18" s="41">
        <v>2</v>
      </c>
      <c r="J18" s="41">
        <v>10.47</v>
      </c>
    </row>
    <row r="19" spans="1:10">
      <c r="A19" s="39" t="s">
        <v>40</v>
      </c>
      <c r="B19" s="40" t="s">
        <v>44</v>
      </c>
      <c r="C19" s="43">
        <v>112</v>
      </c>
      <c r="D19" s="44" t="s">
        <v>45</v>
      </c>
      <c r="E19" s="45">
        <v>200</v>
      </c>
      <c r="F19" s="46">
        <v>24</v>
      </c>
      <c r="G19" s="45">
        <v>104</v>
      </c>
      <c r="H19" s="47">
        <v>0.52</v>
      </c>
      <c r="I19" s="47">
        <v>0.34</v>
      </c>
      <c r="J19" s="47">
        <v>22.82</v>
      </c>
    </row>
    <row r="20" spans="1:10">
      <c r="A20" s="39"/>
      <c r="B20" s="40"/>
      <c r="C20" s="40"/>
      <c r="D20" s="48" t="s">
        <v>25</v>
      </c>
      <c r="E20" s="49">
        <f>E17+E18+E19</f>
        <v>380</v>
      </c>
      <c r="F20" s="50"/>
      <c r="G20" s="51">
        <f>G17+G18+G19</f>
        <v>252</v>
      </c>
      <c r="H20" s="50">
        <f>H17+H18+H19</f>
        <v>6.3699999999999992</v>
      </c>
      <c r="I20" s="50">
        <f>I17+I18+I19</f>
        <v>7.12</v>
      </c>
      <c r="J20" s="50">
        <f>J17+J18+J19</f>
        <v>39.47</v>
      </c>
    </row>
    <row r="21" spans="1:10">
      <c r="A21" s="52" t="s">
        <v>46</v>
      </c>
      <c r="B21" s="53" t="s">
        <v>27</v>
      </c>
      <c r="C21" s="54" t="s">
        <v>28</v>
      </c>
      <c r="D21" s="53" t="s">
        <v>47</v>
      </c>
      <c r="E21" s="53">
        <v>80</v>
      </c>
      <c r="F21" s="55">
        <v>20.25</v>
      </c>
      <c r="G21" s="56">
        <v>91</v>
      </c>
      <c r="H21" s="55">
        <v>1.48</v>
      </c>
      <c r="I21" s="55">
        <v>0</v>
      </c>
      <c r="J21" s="55">
        <v>18.75</v>
      </c>
    </row>
    <row r="22" spans="1:10">
      <c r="A22" s="52" t="s">
        <v>46</v>
      </c>
      <c r="B22" s="53" t="s">
        <v>16</v>
      </c>
      <c r="C22" s="53">
        <v>124</v>
      </c>
      <c r="D22" s="53" t="s">
        <v>48</v>
      </c>
      <c r="E22" s="53">
        <v>90</v>
      </c>
      <c r="F22" s="55">
        <v>32.299999999999997</v>
      </c>
      <c r="G22" s="56">
        <v>209</v>
      </c>
      <c r="H22" s="55">
        <v>10</v>
      </c>
      <c r="I22" s="55">
        <v>16.14</v>
      </c>
      <c r="J22" s="55">
        <v>10.14</v>
      </c>
    </row>
    <row r="23" spans="1:10">
      <c r="A23" s="52" t="s">
        <v>46</v>
      </c>
      <c r="B23" s="53" t="s">
        <v>34</v>
      </c>
      <c r="C23" s="53">
        <v>114</v>
      </c>
      <c r="D23" s="53" t="s">
        <v>49</v>
      </c>
      <c r="E23" s="53">
        <v>180</v>
      </c>
      <c r="F23" s="55">
        <v>12</v>
      </c>
      <c r="G23" s="56">
        <v>159</v>
      </c>
      <c r="H23" s="55">
        <v>3.5</v>
      </c>
      <c r="I23" s="55">
        <v>3.9</v>
      </c>
      <c r="J23" s="55">
        <v>26.5</v>
      </c>
    </row>
    <row r="24" spans="1:10">
      <c r="A24" s="52" t="s">
        <v>46</v>
      </c>
      <c r="B24" s="53" t="s">
        <v>36</v>
      </c>
      <c r="C24" s="53">
        <v>270</v>
      </c>
      <c r="D24" s="53" t="s">
        <v>50</v>
      </c>
      <c r="E24" s="53">
        <v>200</v>
      </c>
      <c r="F24" s="55">
        <v>1.7000000000000002</v>
      </c>
      <c r="G24" s="57">
        <v>62</v>
      </c>
      <c r="H24" s="55">
        <v>7.0000000000000007E-2</v>
      </c>
      <c r="I24" s="55">
        <v>0.01</v>
      </c>
      <c r="J24" s="55">
        <v>15.31</v>
      </c>
    </row>
    <row r="25" spans="1:10">
      <c r="A25" s="52" t="s">
        <v>46</v>
      </c>
      <c r="B25" s="53" t="s">
        <v>20</v>
      </c>
      <c r="C25" s="53">
        <v>108</v>
      </c>
      <c r="D25" s="53" t="s">
        <v>51</v>
      </c>
      <c r="E25" s="53">
        <v>100</v>
      </c>
      <c r="F25" s="55">
        <v>2.33</v>
      </c>
      <c r="G25" s="58">
        <v>266</v>
      </c>
      <c r="H25" s="59">
        <v>8.85</v>
      </c>
      <c r="I25" s="59">
        <v>3.33</v>
      </c>
      <c r="J25" s="59">
        <v>46.72</v>
      </c>
    </row>
    <row r="26" spans="1:10">
      <c r="A26" s="52"/>
      <c r="B26" s="53"/>
      <c r="C26" s="53"/>
      <c r="D26" s="60" t="s">
        <v>25</v>
      </c>
      <c r="E26" s="61">
        <f>E21+E22+E23+E24+E25</f>
        <v>650</v>
      </c>
      <c r="F26" s="62"/>
      <c r="G26" s="63">
        <f>G21+G22+G23+G24+G25</f>
        <v>787</v>
      </c>
      <c r="H26" s="62">
        <f>H21+H22+H23+H24+H25</f>
        <v>23.9</v>
      </c>
      <c r="I26" s="62">
        <f>I21+I22+I23+I24+I25</f>
        <v>23.380000000000003</v>
      </c>
      <c r="J26" s="62">
        <f>J21+J22+J23+J24+J25</f>
        <v>117.42</v>
      </c>
    </row>
    <row r="27" spans="1:10">
      <c r="A27" s="64" t="s">
        <v>52</v>
      </c>
      <c r="B27" s="64" t="s">
        <v>36</v>
      </c>
      <c r="C27" s="65">
        <v>399</v>
      </c>
      <c r="D27" s="66" t="s">
        <v>53</v>
      </c>
      <c r="E27" s="67">
        <v>200</v>
      </c>
      <c r="F27" s="68">
        <v>11.2</v>
      </c>
      <c r="G27" s="69">
        <v>85</v>
      </c>
      <c r="H27" s="70">
        <v>1</v>
      </c>
      <c r="I27" s="70">
        <v>0</v>
      </c>
      <c r="J27" s="70">
        <v>20.2</v>
      </c>
    </row>
    <row r="28" spans="1:10">
      <c r="A28" s="64" t="s">
        <v>52</v>
      </c>
      <c r="B28" s="65" t="s">
        <v>54</v>
      </c>
      <c r="C28" s="65">
        <v>252</v>
      </c>
      <c r="D28" s="66" t="s">
        <v>55</v>
      </c>
      <c r="E28" s="67">
        <v>50</v>
      </c>
      <c r="F28" s="68">
        <v>16</v>
      </c>
      <c r="G28" s="69">
        <v>152</v>
      </c>
      <c r="H28" s="70">
        <v>2.6</v>
      </c>
      <c r="I28" s="70">
        <v>3.8</v>
      </c>
      <c r="J28" s="70">
        <v>28.6</v>
      </c>
    </row>
    <row r="29" spans="1:10">
      <c r="A29" s="64"/>
      <c r="B29" s="65"/>
      <c r="C29" s="65"/>
      <c r="D29" s="71" t="s">
        <v>56</v>
      </c>
      <c r="E29" s="72">
        <f>E9+E16+E20+E26+E27+E28</f>
        <v>2590</v>
      </c>
      <c r="F29" s="73"/>
      <c r="G29" s="74">
        <f>G9+G16+G20+G26+G27+G28</f>
        <v>2927</v>
      </c>
      <c r="H29" s="73">
        <f>H9+H16+H20+H26+H27+H28</f>
        <v>93.484999999999985</v>
      </c>
      <c r="I29" s="73">
        <f>I9+I16+I20+I26+I28</f>
        <v>92.89</v>
      </c>
      <c r="J29" s="73">
        <f>J9+J16+J20+J26+J27+J28</f>
        <v>425.57000000000005</v>
      </c>
    </row>
    <row r="32" spans="1:10" s="8" customFormat="1">
      <c r="A32" s="4" t="s">
        <v>0</v>
      </c>
      <c r="B32" s="87" t="s">
        <v>1</v>
      </c>
      <c r="C32" s="87"/>
      <c r="D32" s="5"/>
      <c r="E32" s="4" t="s">
        <v>2</v>
      </c>
      <c r="F32" s="6" t="s">
        <v>57</v>
      </c>
      <c r="G32" s="88"/>
      <c r="H32" s="88"/>
      <c r="I32" s="4" t="s">
        <v>4</v>
      </c>
      <c r="J32" s="7">
        <v>45708</v>
      </c>
    </row>
    <row r="33" spans="1:11" s="8" customFormat="1">
      <c r="A33" s="89"/>
      <c r="B33" s="89"/>
      <c r="C33" s="89"/>
      <c r="D33" s="89"/>
      <c r="E33" s="89"/>
      <c r="F33" s="89"/>
      <c r="G33" s="89"/>
      <c r="H33" s="89"/>
      <c r="I33" s="89"/>
      <c r="J33" s="89"/>
      <c r="K33" s="9"/>
    </row>
    <row r="34" spans="1:11" s="8" customFormat="1">
      <c r="A34" s="4" t="s">
        <v>5</v>
      </c>
      <c r="B34" s="4" t="s">
        <v>6</v>
      </c>
      <c r="C34" s="4" t="s">
        <v>7</v>
      </c>
      <c r="D34" s="4" t="s">
        <v>8</v>
      </c>
      <c r="E34" s="4" t="s">
        <v>9</v>
      </c>
      <c r="F34" s="10" t="s">
        <v>10</v>
      </c>
      <c r="G34" s="11" t="s">
        <v>11</v>
      </c>
      <c r="H34" s="4" t="s">
        <v>12</v>
      </c>
      <c r="I34" s="4" t="s">
        <v>13</v>
      </c>
      <c r="J34" s="4" t="s">
        <v>14</v>
      </c>
    </row>
    <row r="35" spans="1:11">
      <c r="A35" s="12" t="s">
        <v>15</v>
      </c>
      <c r="B35" s="12" t="s">
        <v>16</v>
      </c>
      <c r="C35" s="13">
        <v>173</v>
      </c>
      <c r="D35" s="14" t="s">
        <v>17</v>
      </c>
      <c r="E35" s="15">
        <v>260</v>
      </c>
      <c r="F35" s="75">
        <v>10</v>
      </c>
      <c r="G35" s="17">
        <v>370</v>
      </c>
      <c r="H35" s="16">
        <v>9.6999999999999993</v>
      </c>
      <c r="I35" s="16">
        <v>12.5</v>
      </c>
      <c r="J35" s="16">
        <v>54.4</v>
      </c>
    </row>
    <row r="36" spans="1:11">
      <c r="A36" s="12" t="s">
        <v>15</v>
      </c>
      <c r="B36" s="12" t="s">
        <v>18</v>
      </c>
      <c r="C36" s="13">
        <v>274</v>
      </c>
      <c r="D36" s="12" t="s">
        <v>19</v>
      </c>
      <c r="E36" s="18">
        <v>200</v>
      </c>
      <c r="F36" s="75">
        <v>7.5</v>
      </c>
      <c r="G36" s="15">
        <v>154</v>
      </c>
      <c r="H36" s="19">
        <v>3.77</v>
      </c>
      <c r="I36" s="19">
        <v>3.93</v>
      </c>
      <c r="J36" s="19">
        <v>25.95</v>
      </c>
    </row>
    <row r="37" spans="1:11">
      <c r="A37" s="12" t="s">
        <v>15</v>
      </c>
      <c r="B37" s="12" t="s">
        <v>20</v>
      </c>
      <c r="C37" s="13">
        <v>1</v>
      </c>
      <c r="D37" s="14" t="s">
        <v>21</v>
      </c>
      <c r="E37" s="18">
        <v>80</v>
      </c>
      <c r="F37" s="75">
        <v>2.7</v>
      </c>
      <c r="G37" s="17">
        <v>209</v>
      </c>
      <c r="H37" s="16">
        <v>6</v>
      </c>
      <c r="I37" s="16">
        <v>2.2999999999999998</v>
      </c>
      <c r="J37" s="16">
        <v>41.12</v>
      </c>
    </row>
    <row r="38" spans="1:11">
      <c r="A38" s="12" t="s">
        <v>15</v>
      </c>
      <c r="B38" s="13" t="s">
        <v>22</v>
      </c>
      <c r="C38" s="13">
        <v>478</v>
      </c>
      <c r="D38" s="14" t="s">
        <v>23</v>
      </c>
      <c r="E38" s="17">
        <v>15</v>
      </c>
      <c r="F38" s="75">
        <v>5.2</v>
      </c>
      <c r="G38" s="17">
        <v>143</v>
      </c>
      <c r="H38" s="19">
        <v>7.4999999999999997E-2</v>
      </c>
      <c r="I38" s="16">
        <v>12.35</v>
      </c>
      <c r="J38" s="19">
        <v>0.12</v>
      </c>
    </row>
    <row r="39" spans="1:11">
      <c r="A39" s="12" t="s">
        <v>15</v>
      </c>
      <c r="B39" s="13" t="s">
        <v>22</v>
      </c>
      <c r="C39" s="13">
        <v>29</v>
      </c>
      <c r="D39" s="14" t="s">
        <v>24</v>
      </c>
      <c r="E39" s="17">
        <v>20</v>
      </c>
      <c r="F39" s="75">
        <v>6</v>
      </c>
      <c r="G39" s="17">
        <v>53</v>
      </c>
      <c r="H39" s="16">
        <v>3.9</v>
      </c>
      <c r="I39" s="16">
        <v>4.0199999999999996</v>
      </c>
      <c r="J39" s="16">
        <v>0</v>
      </c>
    </row>
    <row r="40" spans="1:11">
      <c r="A40" s="12"/>
      <c r="B40" s="13"/>
      <c r="C40" s="13"/>
      <c r="D40" s="20" t="s">
        <v>25</v>
      </c>
      <c r="E40" s="21">
        <f>E35+E36+E37+E38+E39</f>
        <v>575</v>
      </c>
      <c r="F40" s="76"/>
      <c r="G40" s="23">
        <f>G35+G36+G37+G38+G39</f>
        <v>929</v>
      </c>
      <c r="H40" s="22">
        <f>H35+H36+H37+H38+H39</f>
        <v>23.444999999999997</v>
      </c>
      <c r="I40" s="22">
        <f>I35+I36+I37+I38+I39</f>
        <v>35.099999999999994</v>
      </c>
      <c r="J40" s="22">
        <f>J35+J36+J37+J38+J39</f>
        <v>121.59</v>
      </c>
    </row>
    <row r="41" spans="1:11">
      <c r="A41" s="24" t="s">
        <v>26</v>
      </c>
      <c r="B41" s="24" t="s">
        <v>27</v>
      </c>
      <c r="C41" s="25" t="s">
        <v>28</v>
      </c>
      <c r="D41" s="26" t="s">
        <v>29</v>
      </c>
      <c r="E41" s="27">
        <v>100</v>
      </c>
      <c r="F41" s="77">
        <v>6</v>
      </c>
      <c r="G41" s="32">
        <v>91</v>
      </c>
      <c r="H41" s="28">
        <v>1.6</v>
      </c>
      <c r="I41" s="28">
        <v>6.3</v>
      </c>
      <c r="J41" s="28">
        <v>7.4</v>
      </c>
    </row>
    <row r="42" spans="1:11">
      <c r="A42" s="24" t="s">
        <v>26</v>
      </c>
      <c r="B42" s="24" t="s">
        <v>30</v>
      </c>
      <c r="C42" s="31">
        <v>52</v>
      </c>
      <c r="D42" s="26" t="s">
        <v>31</v>
      </c>
      <c r="E42" s="27">
        <v>250</v>
      </c>
      <c r="F42" s="77">
        <v>9.33</v>
      </c>
      <c r="G42" s="32">
        <v>106</v>
      </c>
      <c r="H42" s="28">
        <v>2.2000000000000002</v>
      </c>
      <c r="I42" s="28">
        <v>5</v>
      </c>
      <c r="J42" s="28">
        <v>12.8</v>
      </c>
    </row>
    <row r="43" spans="1:11">
      <c r="A43" s="24" t="s">
        <v>26</v>
      </c>
      <c r="B43" s="24" t="s">
        <v>32</v>
      </c>
      <c r="C43" s="31">
        <v>282</v>
      </c>
      <c r="D43" s="26" t="s">
        <v>33</v>
      </c>
      <c r="E43" s="27">
        <v>110</v>
      </c>
      <c r="F43" s="77">
        <v>44.6</v>
      </c>
      <c r="G43" s="33">
        <v>232</v>
      </c>
      <c r="H43" s="34">
        <v>15.53</v>
      </c>
      <c r="I43" s="34">
        <v>11.78</v>
      </c>
      <c r="J43" s="34">
        <v>16.07</v>
      </c>
    </row>
    <row r="44" spans="1:11">
      <c r="A44" s="24" t="s">
        <v>26</v>
      </c>
      <c r="B44" s="24" t="s">
        <v>34</v>
      </c>
      <c r="C44" s="31">
        <v>129</v>
      </c>
      <c r="D44" s="26" t="s">
        <v>35</v>
      </c>
      <c r="E44" s="27">
        <v>200</v>
      </c>
      <c r="F44" s="77">
        <v>5.2</v>
      </c>
      <c r="G44" s="29">
        <v>336</v>
      </c>
      <c r="H44" s="30">
        <v>19.7</v>
      </c>
      <c r="I44" s="30">
        <v>7.6</v>
      </c>
      <c r="J44" s="30">
        <v>46.3</v>
      </c>
    </row>
    <row r="45" spans="1:11">
      <c r="A45" s="24" t="s">
        <v>26</v>
      </c>
      <c r="B45" s="24" t="s">
        <v>36</v>
      </c>
      <c r="C45" s="31">
        <v>286</v>
      </c>
      <c r="D45" s="26" t="s">
        <v>37</v>
      </c>
      <c r="E45" s="27">
        <v>200</v>
      </c>
      <c r="F45" s="77">
        <v>3.4</v>
      </c>
      <c r="G45" s="29">
        <v>47</v>
      </c>
      <c r="H45" s="30">
        <v>0.68</v>
      </c>
      <c r="I45" s="30">
        <v>0</v>
      </c>
      <c r="J45" s="30">
        <v>21.01</v>
      </c>
    </row>
    <row r="46" spans="1:11">
      <c r="A46" s="24" t="s">
        <v>26</v>
      </c>
      <c r="B46" s="24" t="s">
        <v>38</v>
      </c>
      <c r="C46" s="25">
        <v>109</v>
      </c>
      <c r="D46" s="26" t="s">
        <v>39</v>
      </c>
      <c r="E46" s="29">
        <v>100</v>
      </c>
      <c r="F46" s="77">
        <v>6.83</v>
      </c>
      <c r="G46" s="32">
        <v>259</v>
      </c>
      <c r="H46" s="28">
        <v>8.5</v>
      </c>
      <c r="I46" s="28">
        <v>3.3</v>
      </c>
      <c r="J46" s="28">
        <v>42.5</v>
      </c>
    </row>
    <row r="47" spans="1:11">
      <c r="A47" s="24"/>
      <c r="B47" s="24"/>
      <c r="C47" s="31"/>
      <c r="D47" s="35" t="s">
        <v>25</v>
      </c>
      <c r="E47" s="36">
        <f>E41+E42+E43+E44+E45+E46</f>
        <v>960</v>
      </c>
      <c r="F47" s="78"/>
      <c r="G47" s="38">
        <f>G41+G42+G43+G44+G45+G46</f>
        <v>1071</v>
      </c>
      <c r="H47" s="37">
        <f>H41+H42+H43+H44+H45+H46</f>
        <v>48.21</v>
      </c>
      <c r="I47" s="37">
        <f>I41+I42+I43+I44+I45+I46</f>
        <v>33.979999999999997</v>
      </c>
      <c r="J47" s="37">
        <f>J41+J42+J43+J44+J45+J46</f>
        <v>146.07999999999998</v>
      </c>
    </row>
    <row r="48" spans="1:11">
      <c r="A48" s="39" t="s">
        <v>40</v>
      </c>
      <c r="B48" s="40" t="s">
        <v>36</v>
      </c>
      <c r="C48" s="40">
        <v>435</v>
      </c>
      <c r="D48" s="40" t="s">
        <v>41</v>
      </c>
      <c r="E48" s="40">
        <v>180</v>
      </c>
      <c r="F48" s="79">
        <v>14.5</v>
      </c>
      <c r="G48" s="42">
        <v>113</v>
      </c>
      <c r="H48" s="41">
        <v>5.6</v>
      </c>
      <c r="I48" s="41">
        <v>6.38</v>
      </c>
      <c r="J48" s="41">
        <v>8.18</v>
      </c>
    </row>
    <row r="49" spans="1:10">
      <c r="A49" s="39" t="s">
        <v>40</v>
      </c>
      <c r="B49" s="40" t="s">
        <v>42</v>
      </c>
      <c r="C49" s="40">
        <v>590</v>
      </c>
      <c r="D49" s="40" t="s">
        <v>43</v>
      </c>
      <c r="E49" s="40">
        <v>30</v>
      </c>
      <c r="F49" s="41">
        <v>4.68</v>
      </c>
      <c r="G49" s="42">
        <v>63</v>
      </c>
      <c r="H49" s="41">
        <v>1.65</v>
      </c>
      <c r="I49" s="41">
        <v>2</v>
      </c>
      <c r="J49" s="41">
        <v>10.47</v>
      </c>
    </row>
    <row r="50" spans="1:10">
      <c r="A50" s="39" t="s">
        <v>40</v>
      </c>
      <c r="B50" s="40" t="s">
        <v>44</v>
      </c>
      <c r="C50" s="43">
        <v>112</v>
      </c>
      <c r="D50" s="44" t="s">
        <v>45</v>
      </c>
      <c r="E50" s="45">
        <v>200</v>
      </c>
      <c r="F50" s="80">
        <v>24</v>
      </c>
      <c r="G50" s="45">
        <v>104</v>
      </c>
      <c r="H50" s="47">
        <v>0.52</v>
      </c>
      <c r="I50" s="47">
        <v>0.34</v>
      </c>
      <c r="J50" s="47">
        <v>22.82</v>
      </c>
    </row>
    <row r="51" spans="1:10">
      <c r="A51" s="39"/>
      <c r="B51" s="40"/>
      <c r="C51" s="40"/>
      <c r="D51" s="48" t="s">
        <v>25</v>
      </c>
      <c r="E51" s="49">
        <f>E48+E49+E50</f>
        <v>410</v>
      </c>
      <c r="F51" s="81"/>
      <c r="G51" s="51">
        <f>G48+G49+G50</f>
        <v>280</v>
      </c>
      <c r="H51" s="50">
        <f>H48+H49+H50</f>
        <v>7.77</v>
      </c>
      <c r="I51" s="50">
        <f>I48+I49+I50</f>
        <v>8.7199999999999989</v>
      </c>
      <c r="J51" s="50">
        <f>J48+J49+J50</f>
        <v>41.47</v>
      </c>
    </row>
    <row r="52" spans="1:10">
      <c r="A52" s="52" t="s">
        <v>46</v>
      </c>
      <c r="B52" s="53" t="s">
        <v>27</v>
      </c>
      <c r="C52" s="54" t="s">
        <v>28</v>
      </c>
      <c r="D52" s="53" t="s">
        <v>47</v>
      </c>
      <c r="E52" s="53">
        <v>80</v>
      </c>
      <c r="F52" s="82">
        <v>20.25</v>
      </c>
      <c r="G52" s="56">
        <v>91</v>
      </c>
      <c r="H52" s="55">
        <v>1.48</v>
      </c>
      <c r="I52" s="55">
        <v>0</v>
      </c>
      <c r="J52" s="55">
        <v>18.75</v>
      </c>
    </row>
    <row r="53" spans="1:10">
      <c r="A53" s="52" t="s">
        <v>46</v>
      </c>
      <c r="B53" s="53" t="s">
        <v>16</v>
      </c>
      <c r="C53" s="53">
        <v>124</v>
      </c>
      <c r="D53" s="53" t="s">
        <v>48</v>
      </c>
      <c r="E53" s="53">
        <v>110</v>
      </c>
      <c r="F53" s="82">
        <v>35.6</v>
      </c>
      <c r="G53" s="56">
        <v>262</v>
      </c>
      <c r="H53" s="55">
        <v>12.5</v>
      </c>
      <c r="I53" s="55">
        <v>17.670000000000002</v>
      </c>
      <c r="J53" s="55">
        <v>12.67</v>
      </c>
    </row>
    <row r="54" spans="1:10">
      <c r="A54" s="52" t="s">
        <v>46</v>
      </c>
      <c r="B54" s="53" t="s">
        <v>34</v>
      </c>
      <c r="C54" s="53">
        <v>114</v>
      </c>
      <c r="D54" s="53" t="s">
        <v>49</v>
      </c>
      <c r="E54" s="53">
        <v>200</v>
      </c>
      <c r="F54" s="82">
        <v>13</v>
      </c>
      <c r="G54" s="56">
        <v>195</v>
      </c>
      <c r="H54" s="55">
        <v>4.3</v>
      </c>
      <c r="I54" s="55">
        <v>4.9000000000000004</v>
      </c>
      <c r="J54" s="55">
        <v>32.700000000000003</v>
      </c>
    </row>
    <row r="55" spans="1:10">
      <c r="A55" s="52" t="s">
        <v>46</v>
      </c>
      <c r="B55" s="53" t="s">
        <v>36</v>
      </c>
      <c r="C55" s="53">
        <v>270</v>
      </c>
      <c r="D55" s="53" t="s">
        <v>50</v>
      </c>
      <c r="E55" s="53">
        <v>200</v>
      </c>
      <c r="F55" s="82">
        <v>1.7000000000000002</v>
      </c>
      <c r="G55" s="57">
        <v>62</v>
      </c>
      <c r="H55" s="55">
        <v>7.0000000000000007E-2</v>
      </c>
      <c r="I55" s="55">
        <v>0.01</v>
      </c>
      <c r="J55" s="55">
        <v>15.31</v>
      </c>
    </row>
    <row r="56" spans="1:10">
      <c r="A56" s="52" t="s">
        <v>46</v>
      </c>
      <c r="B56" s="53" t="s">
        <v>20</v>
      </c>
      <c r="C56" s="53">
        <v>108</v>
      </c>
      <c r="D56" s="53" t="s">
        <v>51</v>
      </c>
      <c r="E56" s="53">
        <v>120</v>
      </c>
      <c r="F56" s="82">
        <v>2.8</v>
      </c>
      <c r="G56" s="57">
        <v>320</v>
      </c>
      <c r="H56" s="55">
        <v>10.65</v>
      </c>
      <c r="I56" s="83">
        <v>3.93</v>
      </c>
      <c r="J56" s="83">
        <v>56</v>
      </c>
    </row>
    <row r="57" spans="1:10">
      <c r="A57" s="52"/>
      <c r="B57" s="53"/>
      <c r="C57" s="53"/>
      <c r="D57" s="60" t="s">
        <v>25</v>
      </c>
      <c r="E57" s="61">
        <f>E52+E53+E54+E55+E56</f>
        <v>710</v>
      </c>
      <c r="F57" s="84"/>
      <c r="G57" s="63">
        <f>G52+G53+G54+G55+G56</f>
        <v>930</v>
      </c>
      <c r="H57" s="62">
        <f>H52+H53+H54+H55+H56</f>
        <v>29</v>
      </c>
      <c r="I57" s="62">
        <f>I52+I53+I54+I55+I56</f>
        <v>26.51</v>
      </c>
      <c r="J57" s="62">
        <f>J52+J53+J54+J55+J56</f>
        <v>135.43</v>
      </c>
    </row>
    <row r="58" spans="1:10">
      <c r="A58" s="64" t="s">
        <v>52</v>
      </c>
      <c r="B58" s="64" t="s">
        <v>36</v>
      </c>
      <c r="C58" s="65">
        <v>399</v>
      </c>
      <c r="D58" s="66" t="s">
        <v>53</v>
      </c>
      <c r="E58" s="67">
        <v>200</v>
      </c>
      <c r="F58" s="85">
        <v>11.2</v>
      </c>
      <c r="G58" s="69">
        <v>85</v>
      </c>
      <c r="H58" s="70">
        <v>1</v>
      </c>
      <c r="I58" s="70">
        <v>0</v>
      </c>
      <c r="J58" s="70">
        <v>20.2</v>
      </c>
    </row>
    <row r="59" spans="1:10">
      <c r="A59" s="64" t="s">
        <v>52</v>
      </c>
      <c r="B59" s="65" t="s">
        <v>54</v>
      </c>
      <c r="C59" s="65">
        <v>252</v>
      </c>
      <c r="D59" s="66" t="s">
        <v>55</v>
      </c>
      <c r="E59" s="67">
        <v>50</v>
      </c>
      <c r="F59" s="85">
        <v>16</v>
      </c>
      <c r="G59" s="69">
        <v>152</v>
      </c>
      <c r="H59" s="70">
        <v>2.6</v>
      </c>
      <c r="I59" s="70">
        <v>3.8</v>
      </c>
      <c r="J59" s="70">
        <v>28.6</v>
      </c>
    </row>
    <row r="60" spans="1:10">
      <c r="A60" s="64"/>
      <c r="B60" s="65"/>
      <c r="C60" s="65"/>
      <c r="D60" s="71" t="s">
        <v>56</v>
      </c>
      <c r="E60" s="72">
        <f>E40+E47+E51+E57+E58+E59</f>
        <v>2905</v>
      </c>
      <c r="F60" s="86"/>
      <c r="G60" s="74">
        <f>G40+G47+G51+G57+G58+G59</f>
        <v>3447</v>
      </c>
      <c r="H60" s="73">
        <f>H40+H47+H51+H57+H58+H59</f>
        <v>112.02499999999999</v>
      </c>
      <c r="I60" s="73">
        <f>I40+I47+I51+I57+I59</f>
        <v>108.10999999999999</v>
      </c>
      <c r="J60" s="73">
        <f>J40+J47+J51+J57+J58+J59</f>
        <v>493.37</v>
      </c>
    </row>
  </sheetData>
  <sheetProtection selectLockedCells="1" selectUnlockedCells="1"/>
  <mergeCells count="6">
    <mergeCell ref="B1:C1"/>
    <mergeCell ref="G1:H1"/>
    <mergeCell ref="A2:J2"/>
    <mergeCell ref="B32:C32"/>
    <mergeCell ref="G32:H32"/>
    <mergeCell ref="A33:J33"/>
  </mergeCells>
  <pageMargins left="0.7" right="0.7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</dc:creator>
  <cp:lastModifiedBy>comp</cp:lastModifiedBy>
  <dcterms:created xsi:type="dcterms:W3CDTF">2025-02-14T08:46:10Z</dcterms:created>
  <dcterms:modified xsi:type="dcterms:W3CDTF">2025-02-14T08:46:10Z</dcterms:modified>
</cp:coreProperties>
</file>