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84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H29" s="1"/>
  <c r="I9"/>
  <c r="J9"/>
  <c r="E16"/>
  <c r="G16"/>
  <c r="H16"/>
  <c r="I16"/>
  <c r="J16"/>
  <c r="J29" s="1"/>
  <c r="E20"/>
  <c r="E29" s="1"/>
  <c r="G20"/>
  <c r="H20"/>
  <c r="I20"/>
  <c r="J20"/>
  <c r="G26"/>
  <c r="H26"/>
  <c r="I26"/>
  <c r="I29" s="1"/>
  <c r="J26"/>
  <c r="G29"/>
  <c r="E40"/>
  <c r="G40"/>
  <c r="H40"/>
  <c r="I40"/>
  <c r="I60" s="1"/>
  <c r="J40"/>
  <c r="J60" s="1"/>
  <c r="E47"/>
  <c r="E60" s="1"/>
  <c r="G47"/>
  <c r="H47"/>
  <c r="I47"/>
  <c r="J47"/>
  <c r="E51"/>
  <c r="G51"/>
  <c r="G60" s="1"/>
  <c r="H51"/>
  <c r="I51"/>
  <c r="J51"/>
  <c r="E57"/>
  <c r="G57"/>
  <c r="H57"/>
  <c r="I57"/>
  <c r="J57"/>
  <c r="H60"/>
</calcChain>
</file>

<file path=xl/sharedStrings.xml><?xml version="1.0" encoding="utf-8"?>
<sst xmlns="http://schemas.openxmlformats.org/spreadsheetml/2006/main" count="168" uniqueCount="58">
  <si>
    <t>Школа</t>
  </si>
  <si>
    <t>МБОУ СКОШИ №12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</si>
  <si>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</si>
  <si>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</si>
  <si>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</si>
  <si>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</si>
  <si>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</si>
  <si>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</si>
  <si>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</si>
  <si>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</si>
  <si>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</si>
  <si>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</si>
  <si>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</si>
  <si>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</si>
  <si>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</si>
  <si>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</si>
  <si>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</si>
  <si>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</si>
  <si>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</si>
  <si>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</si>
  <si>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</si>
  <si>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</si>
  <si>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</si>
  <si>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</si>
  <si>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</si>
  <si>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</si>
  <si>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</si>
  <si>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</si>
  <si>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</si>
  <si>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</si>
  <si>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</si>
  <si>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</si>
  <si>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</si>
  <si>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</si>
  <si>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</si>
  <si>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макароны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</si>
  <si>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</si>
  <si>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</si>
  <si>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</si>
  <si>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</si>
  <si>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</si>
  <si>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</si>
  <si>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</si>
  <si>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</si>
  <si>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</si>
  <si>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</si>
  <si>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</si>
  <si>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салат витаминный</t>
  </si>
  <si>
    <t>рыба припущенная</t>
  </si>
  <si>
    <t>картофель отварной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</si>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</sst>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3" fillId="0" borderId="0" xfId="2" applyFont="1"/>
    <xf numFmtId="2" fontId="2" fillId="0" borderId="0" xfId="1" applyNumberFormat="1" applyFont="1"/>
    <xf numFmtId="1" fontId="2" fillId="0" borderId="0" xfId="1" applyNumberFormat="1" applyFont="1"/>
    <xf numFmtId="0" fontId="2" fillId="0" borderId="0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0" fontId="4" fillId="3" borderId="4" xfId="2" applyFont="1" applyFill="1" applyBorder="1"/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1" fillId="3" borderId="4" xfId="1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1" fillId="4" borderId="4" xfId="1" applyFont="1" applyFill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1" fillId="5" borderId="5" xfId="1" applyFont="1" applyFill="1" applyBorder="1" applyAlignment="1"/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1" fillId="6" borderId="5" xfId="1" applyFont="1" applyFill="1" applyBorder="1" applyAlignment="1"/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5" xfId="1" applyFont="1" applyFill="1" applyBorder="1" applyAlignment="1"/>
    <xf numFmtId="0" fontId="1" fillId="2" borderId="1" xfId="1" applyFont="1" applyFill="1" applyBorder="1"/>
    <xf numFmtId="0" fontId="1" fillId="2" borderId="1" xfId="1" applyFont="1" applyFill="1" applyBorder="1" applyAlignment="1"/>
    <xf numFmtId="2" fontId="1" fillId="2" borderId="1" xfId="1" applyNumberFormat="1" applyFont="1" applyFill="1" applyBorder="1"/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/>
    <xf numFmtId="2" fontId="2" fillId="2" borderId="1" xfId="1" applyNumberFormat="1" applyFont="1" applyFill="1" applyBorder="1"/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2" fontId="1" fillId="5" borderId="1" xfId="1" applyNumberFormat="1" applyFill="1" applyBorder="1" applyProtection="1">
      <protection locked="0"/>
    </xf>
    <xf numFmtId="2" fontId="1" fillId="6" borderId="1" xfId="1" applyNumberForma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J32" sqref="J32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" style="1" customWidth="1"/>
    <col min="4" max="4" width="28.5703125" style="1" customWidth="1"/>
    <col min="5" max="5" width="10.85546875" style="1" customWidth="1"/>
    <col min="6" max="6" width="9" style="2" customWidth="1"/>
    <col min="7" max="7" width="14.28515625" style="3" customWidth="1"/>
    <col min="8" max="9" width="8.7109375" style="1"/>
    <col min="10" max="10" width="10.42578125" style="1" customWidth="1"/>
    <col min="11" max="16384" width="8.7109375" style="1"/>
  </cols>
  <sheetData>
    <row r="1" spans="1:11" s="7" customFormat="1">
      <c r="A1" s="4" t="s">
        <v>0</v>
      </c>
      <c r="B1" s="98" t="s">
        <v>1</v>
      </c>
      <c r="C1" s="98"/>
      <c r="D1" s="98"/>
      <c r="E1" s="4" t="s">
        <v>2</v>
      </c>
      <c r="F1" s="5" t="s">
        <v>3</v>
      </c>
      <c r="G1" s="99"/>
      <c r="H1" s="99"/>
      <c r="I1" s="4" t="s">
        <v>4</v>
      </c>
      <c r="J1" s="6">
        <v>45712</v>
      </c>
    </row>
    <row r="2" spans="1:11" s="7" customFormat="1">
      <c r="A2" s="8"/>
      <c r="E2" s="8"/>
      <c r="F2" s="9"/>
      <c r="G2" s="10"/>
      <c r="I2" s="8"/>
      <c r="J2" s="11"/>
      <c r="K2" s="11"/>
    </row>
    <row r="3" spans="1:11" s="7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2" t="s">
        <v>10</v>
      </c>
      <c r="G3" s="13" t="s">
        <v>11</v>
      </c>
      <c r="H3" s="4" t="s">
        <v>12</v>
      </c>
      <c r="I3" s="4" t="s">
        <v>13</v>
      </c>
      <c r="J3" s="4" t="s">
        <v>14</v>
      </c>
    </row>
    <row r="4" spans="1:11">
      <c r="A4" s="14" t="s">
        <v>15</v>
      </c>
      <c r="B4" s="14" t="s">
        <v>16</v>
      </c>
      <c r="C4" s="15">
        <v>182</v>
      </c>
      <c r="D4" s="14" t="s">
        <v>17</v>
      </c>
      <c r="E4" s="16">
        <v>210</v>
      </c>
      <c r="F4" s="17">
        <v>8.6999999999999993</v>
      </c>
      <c r="G4" s="18">
        <v>246</v>
      </c>
      <c r="H4" s="19">
        <v>7.22</v>
      </c>
      <c r="I4" s="19">
        <v>7.28</v>
      </c>
      <c r="J4" s="19">
        <v>37.619999999999997</v>
      </c>
    </row>
    <row r="5" spans="1:11">
      <c r="A5" s="14" t="s">
        <v>15</v>
      </c>
      <c r="B5" s="14" t="s">
        <v>18</v>
      </c>
      <c r="C5" s="15">
        <v>272</v>
      </c>
      <c r="D5" s="14" t="s">
        <v>19</v>
      </c>
      <c r="E5" s="20">
        <v>200</v>
      </c>
      <c r="F5" s="17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4" t="s">
        <v>15</v>
      </c>
      <c r="B6" s="15" t="s">
        <v>20</v>
      </c>
      <c r="C6" s="15">
        <v>1</v>
      </c>
      <c r="D6" s="14" t="s">
        <v>21</v>
      </c>
      <c r="E6" s="20">
        <v>55</v>
      </c>
      <c r="F6" s="17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4" t="s">
        <v>15</v>
      </c>
      <c r="B7" s="21" t="s">
        <v>22</v>
      </c>
      <c r="C7" s="15">
        <v>478</v>
      </c>
      <c r="D7" s="14" t="s">
        <v>23</v>
      </c>
      <c r="E7" s="20">
        <v>15</v>
      </c>
      <c r="F7" s="17">
        <v>5.2</v>
      </c>
      <c r="G7" s="18">
        <v>143</v>
      </c>
      <c r="H7" s="22">
        <v>7.4999999999999997E-2</v>
      </c>
      <c r="I7" s="19">
        <v>12.35</v>
      </c>
      <c r="J7" s="22">
        <v>0.12</v>
      </c>
    </row>
    <row r="8" spans="1:11">
      <c r="A8" s="14" t="s">
        <v>15</v>
      </c>
      <c r="B8" s="15" t="s">
        <v>22</v>
      </c>
      <c r="C8" s="15">
        <v>29</v>
      </c>
      <c r="D8" s="14" t="s">
        <v>24</v>
      </c>
      <c r="E8" s="20">
        <v>20</v>
      </c>
      <c r="F8" s="17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23"/>
      <c r="B9" s="15"/>
      <c r="C9" s="15"/>
      <c r="D9" s="24" t="s">
        <v>25</v>
      </c>
      <c r="E9" s="25">
        <v>500</v>
      </c>
      <c r="F9" s="26"/>
      <c r="G9" s="27">
        <f>G4+G5+G6+G7+G8</f>
        <v>692</v>
      </c>
      <c r="H9" s="28">
        <f>H4+H5+H6+H7+H8</f>
        <v>17.734999999999999</v>
      </c>
      <c r="I9" s="28">
        <f>I4+I5+I6+I7+I8</f>
        <v>28.29</v>
      </c>
      <c r="J9" s="28">
        <f>J4+J5+J6+J7+J8</f>
        <v>83.15</v>
      </c>
    </row>
    <row r="10" spans="1:11">
      <c r="A10" s="29" t="s">
        <v>26</v>
      </c>
      <c r="B10" s="29" t="s">
        <v>27</v>
      </c>
      <c r="C10" s="30" t="s">
        <v>28</v>
      </c>
      <c r="D10" s="29" t="s">
        <v>29</v>
      </c>
      <c r="E10" s="31">
        <v>60</v>
      </c>
      <c r="F10" s="32">
        <v>6</v>
      </c>
      <c r="G10" s="33">
        <v>55</v>
      </c>
      <c r="H10" s="34">
        <v>0.96</v>
      </c>
      <c r="I10" s="34">
        <v>3.78</v>
      </c>
      <c r="J10" s="34">
        <v>4.4400000000000004</v>
      </c>
    </row>
    <row r="11" spans="1:11">
      <c r="A11" s="29" t="s">
        <v>26</v>
      </c>
      <c r="B11" s="29" t="s">
        <v>30</v>
      </c>
      <c r="C11" s="35">
        <v>52</v>
      </c>
      <c r="D11" s="29" t="s">
        <v>31</v>
      </c>
      <c r="E11" s="31">
        <v>200</v>
      </c>
      <c r="F11" s="32">
        <v>7.5</v>
      </c>
      <c r="G11" s="36">
        <v>88</v>
      </c>
      <c r="H11" s="37">
        <v>1.8</v>
      </c>
      <c r="I11" s="37">
        <v>4.2</v>
      </c>
      <c r="J11" s="37">
        <v>10.7</v>
      </c>
    </row>
    <row r="12" spans="1:11">
      <c r="A12" s="29" t="s">
        <v>26</v>
      </c>
      <c r="B12" s="29" t="s">
        <v>32</v>
      </c>
      <c r="C12" s="35">
        <v>282</v>
      </c>
      <c r="D12" s="29" t="s">
        <v>33</v>
      </c>
      <c r="E12" s="31">
        <v>90</v>
      </c>
      <c r="F12" s="32">
        <v>36.6</v>
      </c>
      <c r="G12" s="38">
        <v>252</v>
      </c>
      <c r="H12" s="39">
        <v>16.2</v>
      </c>
      <c r="I12" s="39">
        <v>14.5</v>
      </c>
      <c r="J12" s="39">
        <v>13.9</v>
      </c>
    </row>
    <row r="13" spans="1:11">
      <c r="A13" s="29" t="s">
        <v>26</v>
      </c>
      <c r="B13" s="29" t="s">
        <v>34</v>
      </c>
      <c r="C13" s="35">
        <v>202</v>
      </c>
      <c r="D13" s="29" t="s">
        <v>35</v>
      </c>
      <c r="E13" s="31">
        <v>180</v>
      </c>
      <c r="F13" s="32">
        <v>2.5</v>
      </c>
      <c r="G13" s="36">
        <v>230</v>
      </c>
      <c r="H13" s="37">
        <v>6.6</v>
      </c>
      <c r="I13" s="37">
        <v>4.7</v>
      </c>
      <c r="J13" s="37">
        <v>30.9</v>
      </c>
    </row>
    <row r="14" spans="1:11">
      <c r="A14" s="29" t="s">
        <v>26</v>
      </c>
      <c r="B14" s="29" t="s">
        <v>36</v>
      </c>
      <c r="C14" s="35">
        <v>278</v>
      </c>
      <c r="D14" s="29" t="s">
        <v>37</v>
      </c>
      <c r="E14" s="31">
        <v>200</v>
      </c>
      <c r="F14" s="32">
        <v>1.9</v>
      </c>
      <c r="G14" s="36">
        <v>114</v>
      </c>
      <c r="H14" s="37">
        <v>0.56000000000000005</v>
      </c>
      <c r="I14" s="34">
        <v>0</v>
      </c>
      <c r="J14" s="37">
        <v>27.89</v>
      </c>
    </row>
    <row r="15" spans="1:11">
      <c r="A15" s="29" t="s">
        <v>26</v>
      </c>
      <c r="B15" s="29" t="s">
        <v>38</v>
      </c>
      <c r="C15" s="30">
        <v>109</v>
      </c>
      <c r="D15" s="29" t="s">
        <v>39</v>
      </c>
      <c r="E15" s="33">
        <v>80</v>
      </c>
      <c r="F15" s="37">
        <v>5.46</v>
      </c>
      <c r="G15" s="33">
        <v>207</v>
      </c>
      <c r="H15" s="34">
        <v>6.8</v>
      </c>
      <c r="I15" s="34">
        <v>2.64</v>
      </c>
      <c r="J15" s="34">
        <v>34</v>
      </c>
      <c r="K15" s="40"/>
    </row>
    <row r="16" spans="1:11">
      <c r="A16" s="41"/>
      <c r="B16" s="29"/>
      <c r="C16" s="30"/>
      <c r="D16" s="42" t="s">
        <v>25</v>
      </c>
      <c r="E16" s="43">
        <f>E10+E11+E12+E13+E14+E15</f>
        <v>810</v>
      </c>
      <c r="F16" s="44"/>
      <c r="G16" s="43">
        <f>G10+G11+G12+G13+G14+G15</f>
        <v>946</v>
      </c>
      <c r="H16" s="45">
        <f>H10+H11+H12+H13+H14+H15</f>
        <v>32.92</v>
      </c>
      <c r="I16" s="45">
        <f>I10+I11+I12+I13+I14+I15</f>
        <v>29.82</v>
      </c>
      <c r="J16" s="45">
        <f>J10+J11+J12+J13+J14+J15</f>
        <v>121.83</v>
      </c>
      <c r="K16" s="40"/>
    </row>
    <row r="17" spans="1:10">
      <c r="A17" s="46" t="s">
        <v>40</v>
      </c>
      <c r="B17" s="47" t="s">
        <v>36</v>
      </c>
      <c r="C17" s="47">
        <v>435</v>
      </c>
      <c r="D17" s="46" t="s">
        <v>41</v>
      </c>
      <c r="E17" s="47">
        <v>150</v>
      </c>
      <c r="F17" s="48">
        <v>14.5</v>
      </c>
      <c r="G17" s="49">
        <v>85</v>
      </c>
      <c r="H17" s="50">
        <v>4.2</v>
      </c>
      <c r="I17" s="50">
        <v>4.78</v>
      </c>
      <c r="J17" s="50">
        <v>6.18</v>
      </c>
    </row>
    <row r="18" spans="1:10">
      <c r="A18" s="46" t="s">
        <v>40</v>
      </c>
      <c r="B18" s="47" t="s">
        <v>42</v>
      </c>
      <c r="C18" s="47">
        <v>590</v>
      </c>
      <c r="D18" s="46" t="s">
        <v>43</v>
      </c>
      <c r="E18" s="47">
        <v>30</v>
      </c>
      <c r="F18" s="48">
        <v>3.5</v>
      </c>
      <c r="G18" s="49">
        <v>125</v>
      </c>
      <c r="H18" s="50">
        <v>2.5</v>
      </c>
      <c r="I18" s="50">
        <v>3.5</v>
      </c>
      <c r="J18" s="50">
        <v>7</v>
      </c>
    </row>
    <row r="19" spans="1:10">
      <c r="A19" s="46" t="s">
        <v>40</v>
      </c>
      <c r="B19" s="47" t="s">
        <v>44</v>
      </c>
      <c r="C19" s="51">
        <v>112</v>
      </c>
      <c r="D19" s="47" t="s">
        <v>45</v>
      </c>
      <c r="E19" s="52">
        <v>200</v>
      </c>
      <c r="F19" s="53">
        <v>24</v>
      </c>
      <c r="G19" s="52">
        <v>104</v>
      </c>
      <c r="H19" s="54">
        <v>0.52</v>
      </c>
      <c r="I19" s="54">
        <v>0.34</v>
      </c>
      <c r="J19" s="54">
        <v>22.82</v>
      </c>
    </row>
    <row r="20" spans="1:10">
      <c r="A20" s="55"/>
      <c r="B20" s="47"/>
      <c r="C20" s="47"/>
      <c r="D20" s="56" t="s">
        <v>25</v>
      </c>
      <c r="E20" s="57">
        <f>E17+E18+E19</f>
        <v>380</v>
      </c>
      <c r="F20" s="58"/>
      <c r="G20" s="59">
        <f>G17+G18+G19</f>
        <v>314</v>
      </c>
      <c r="H20" s="60">
        <f>H17+H18+H19</f>
        <v>7.2200000000000006</v>
      </c>
      <c r="I20" s="60">
        <f>I17+I18+I19</f>
        <v>8.620000000000001</v>
      </c>
      <c r="J20" s="60">
        <f>J17+J18+J19</f>
        <v>36</v>
      </c>
    </row>
    <row r="21" spans="1:10">
      <c r="A21" s="61" t="s">
        <v>46</v>
      </c>
      <c r="B21" s="62" t="s">
        <v>27</v>
      </c>
      <c r="C21" s="63">
        <v>21</v>
      </c>
      <c r="D21" s="61" t="s">
        <v>47</v>
      </c>
      <c r="E21" s="62">
        <v>80</v>
      </c>
      <c r="F21" s="64">
        <v>2.2000000000000002</v>
      </c>
      <c r="G21" s="65">
        <v>91</v>
      </c>
      <c r="H21" s="66">
        <v>1.5</v>
      </c>
      <c r="I21" s="66">
        <v>4.5999999999999996</v>
      </c>
      <c r="J21" s="66">
        <v>11</v>
      </c>
    </row>
    <row r="22" spans="1:10">
      <c r="A22" s="61" t="s">
        <v>46</v>
      </c>
      <c r="B22" s="62" t="s">
        <v>16</v>
      </c>
      <c r="C22" s="62">
        <v>78</v>
      </c>
      <c r="D22" s="61" t="s">
        <v>48</v>
      </c>
      <c r="E22" s="62">
        <v>90</v>
      </c>
      <c r="F22" s="64">
        <v>67.3</v>
      </c>
      <c r="G22" s="67">
        <v>233</v>
      </c>
      <c r="H22" s="68">
        <v>27</v>
      </c>
      <c r="I22" s="68">
        <v>13.05</v>
      </c>
      <c r="J22" s="68">
        <v>1.9500000000000002</v>
      </c>
    </row>
    <row r="23" spans="1:10">
      <c r="A23" s="61" t="s">
        <v>46</v>
      </c>
      <c r="B23" s="62" t="s">
        <v>34</v>
      </c>
      <c r="C23" s="62">
        <v>129</v>
      </c>
      <c r="D23" s="61" t="s">
        <v>49</v>
      </c>
      <c r="E23" s="62">
        <v>180</v>
      </c>
      <c r="F23" s="64">
        <v>12</v>
      </c>
      <c r="G23" s="65">
        <v>159</v>
      </c>
      <c r="H23" s="66">
        <v>3.5</v>
      </c>
      <c r="I23" s="66">
        <v>3.9</v>
      </c>
      <c r="J23" s="66">
        <v>26.5</v>
      </c>
    </row>
    <row r="24" spans="1:10">
      <c r="A24" s="61" t="s">
        <v>46</v>
      </c>
      <c r="B24" s="62" t="s">
        <v>36</v>
      </c>
      <c r="C24" s="62">
        <v>270</v>
      </c>
      <c r="D24" s="61" t="s">
        <v>50</v>
      </c>
      <c r="E24" s="62">
        <v>200</v>
      </c>
      <c r="F24" s="64">
        <v>1.7000000000000002</v>
      </c>
      <c r="G24" s="69">
        <v>62</v>
      </c>
      <c r="H24" s="66">
        <v>7.0000000000000007E-2</v>
      </c>
      <c r="I24" s="66">
        <v>0.01</v>
      </c>
      <c r="J24" s="66">
        <v>15.31</v>
      </c>
    </row>
    <row r="25" spans="1:10">
      <c r="A25" s="61" t="s">
        <v>46</v>
      </c>
      <c r="B25" s="62" t="s">
        <v>20</v>
      </c>
      <c r="C25" s="62">
        <v>108</v>
      </c>
      <c r="D25" s="61" t="s">
        <v>51</v>
      </c>
      <c r="E25" s="62">
        <v>100</v>
      </c>
      <c r="F25" s="64">
        <v>2.33</v>
      </c>
      <c r="G25" s="67">
        <v>266</v>
      </c>
      <c r="H25" s="68">
        <v>8.85</v>
      </c>
      <c r="I25" s="68">
        <v>3.33</v>
      </c>
      <c r="J25" s="68">
        <v>46.72</v>
      </c>
    </row>
    <row r="26" spans="1:10">
      <c r="A26" s="70"/>
      <c r="B26" s="62"/>
      <c r="C26" s="62"/>
      <c r="D26" s="71" t="s">
        <v>25</v>
      </c>
      <c r="E26" s="72">
        <v>650</v>
      </c>
      <c r="F26" s="73"/>
      <c r="G26" s="74">
        <f>G21+G22+G23+G24+G25</f>
        <v>811</v>
      </c>
      <c r="H26" s="75">
        <f>H21+H22+H23+H24+H25</f>
        <v>40.92</v>
      </c>
      <c r="I26" s="75">
        <f>I21+I22+I23+I24+I25</f>
        <v>24.89</v>
      </c>
      <c r="J26" s="75">
        <f>J21+J22+J23+J24+J25</f>
        <v>101.48</v>
      </c>
    </row>
    <row r="27" spans="1:10">
      <c r="A27" s="76" t="s">
        <v>52</v>
      </c>
      <c r="B27" s="77" t="s">
        <v>36</v>
      </c>
      <c r="C27" s="77">
        <v>399</v>
      </c>
      <c r="D27" s="78" t="s">
        <v>53</v>
      </c>
      <c r="E27" s="77">
        <v>200</v>
      </c>
      <c r="F27" s="79">
        <v>11.2</v>
      </c>
      <c r="G27" s="80">
        <v>85</v>
      </c>
      <c r="H27" s="81">
        <v>1</v>
      </c>
      <c r="I27" s="81">
        <v>0</v>
      </c>
      <c r="J27" s="81">
        <v>20.2</v>
      </c>
    </row>
    <row r="28" spans="1:10">
      <c r="A28" s="76" t="s">
        <v>52</v>
      </c>
      <c r="B28" s="77" t="s">
        <v>54</v>
      </c>
      <c r="C28" s="77">
        <v>252</v>
      </c>
      <c r="D28" s="78" t="s">
        <v>55</v>
      </c>
      <c r="E28" s="77">
        <v>50</v>
      </c>
      <c r="F28" s="79">
        <v>16</v>
      </c>
      <c r="G28" s="80">
        <v>152</v>
      </c>
      <c r="H28" s="81">
        <v>2.6</v>
      </c>
      <c r="I28" s="81">
        <v>3.8</v>
      </c>
      <c r="J28" s="81">
        <v>28.6</v>
      </c>
    </row>
    <row r="29" spans="1:10">
      <c r="A29" s="76"/>
      <c r="B29" s="77"/>
      <c r="C29" s="77"/>
      <c r="D29" s="82" t="s">
        <v>56</v>
      </c>
      <c r="E29" s="83">
        <f>E9+E16+E20+E26+E27+E28</f>
        <v>2590</v>
      </c>
      <c r="F29" s="84"/>
      <c r="G29" s="85">
        <f>G9+G16+G20+G26+G27+G28</f>
        <v>3000</v>
      </c>
      <c r="H29" s="86">
        <f>H9+H16+H20+H26+H27+H28</f>
        <v>102.395</v>
      </c>
      <c r="I29" s="86">
        <f>I9+I16+I20+I26+I28</f>
        <v>95.42</v>
      </c>
      <c r="J29" s="86">
        <f>J9+J16+J20+J26+J27+J28</f>
        <v>391.26000000000005</v>
      </c>
    </row>
    <row r="32" spans="1:10" s="7" customFormat="1">
      <c r="A32" s="4" t="s">
        <v>0</v>
      </c>
      <c r="B32" s="98" t="s">
        <v>1</v>
      </c>
      <c r="C32" s="98"/>
      <c r="D32" s="98"/>
      <c r="E32" s="4" t="s">
        <v>2</v>
      </c>
      <c r="F32" s="87" t="s">
        <v>57</v>
      </c>
      <c r="G32" s="99"/>
      <c r="H32" s="99"/>
      <c r="I32" s="4" t="s">
        <v>4</v>
      </c>
      <c r="J32" s="88">
        <v>45712</v>
      </c>
    </row>
    <row r="33" spans="1:10" s="7" customFormat="1">
      <c r="A33" s="8"/>
      <c r="E33" s="8"/>
      <c r="F33" s="9"/>
      <c r="G33" s="10"/>
      <c r="I33" s="8"/>
      <c r="J33" s="11"/>
    </row>
    <row r="34" spans="1:10" s="7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2" t="s">
        <v>10</v>
      </c>
      <c r="G34" s="13" t="s">
        <v>11</v>
      </c>
      <c r="H34" s="4" t="s">
        <v>12</v>
      </c>
      <c r="I34" s="4" t="s">
        <v>13</v>
      </c>
      <c r="J34" s="4" t="s">
        <v>14</v>
      </c>
    </row>
    <row r="35" spans="1:10">
      <c r="A35" s="14" t="s">
        <v>15</v>
      </c>
      <c r="B35" s="14" t="s">
        <v>16</v>
      </c>
      <c r="C35" s="15">
        <v>182</v>
      </c>
      <c r="D35" s="14" t="s">
        <v>17</v>
      </c>
      <c r="E35" s="16">
        <v>210</v>
      </c>
      <c r="F35" s="17">
        <v>11.3</v>
      </c>
      <c r="G35" s="18">
        <v>307</v>
      </c>
      <c r="H35" s="19">
        <v>9.02</v>
      </c>
      <c r="I35" s="19">
        <v>9.1</v>
      </c>
      <c r="J35" s="19">
        <v>47.02</v>
      </c>
    </row>
    <row r="36" spans="1:10">
      <c r="A36" s="14" t="s">
        <v>15</v>
      </c>
      <c r="B36" s="14" t="s">
        <v>18</v>
      </c>
      <c r="C36" s="15">
        <v>272</v>
      </c>
      <c r="D36" s="14" t="s">
        <v>19</v>
      </c>
      <c r="E36" s="20">
        <v>200</v>
      </c>
      <c r="F36" s="17">
        <v>8</v>
      </c>
      <c r="G36" s="18">
        <v>119</v>
      </c>
      <c r="H36" s="19">
        <v>2.79</v>
      </c>
      <c r="I36" s="19">
        <v>3.19</v>
      </c>
      <c r="J36" s="19">
        <v>19.71</v>
      </c>
    </row>
    <row r="37" spans="1:10">
      <c r="A37" s="14" t="s">
        <v>15</v>
      </c>
      <c r="B37" s="15" t="s">
        <v>20</v>
      </c>
      <c r="C37" s="15">
        <v>1</v>
      </c>
      <c r="D37" s="14" t="s">
        <v>21</v>
      </c>
      <c r="E37" s="20">
        <v>80</v>
      </c>
      <c r="F37" s="17">
        <v>2.8</v>
      </c>
      <c r="G37" s="18">
        <v>209</v>
      </c>
      <c r="H37" s="19">
        <v>6</v>
      </c>
      <c r="I37" s="19">
        <v>2.2999999999999998</v>
      </c>
      <c r="J37" s="19">
        <v>41.12</v>
      </c>
    </row>
    <row r="38" spans="1:10">
      <c r="A38" s="14" t="s">
        <v>15</v>
      </c>
      <c r="B38" s="21" t="s">
        <v>22</v>
      </c>
      <c r="C38" s="15">
        <v>478</v>
      </c>
      <c r="D38" s="14" t="s">
        <v>23</v>
      </c>
      <c r="E38" s="20">
        <v>15</v>
      </c>
      <c r="F38" s="17">
        <v>5.2</v>
      </c>
      <c r="G38" s="18">
        <v>143</v>
      </c>
      <c r="H38" s="22">
        <v>7.4999999999999997E-2</v>
      </c>
      <c r="I38" s="19">
        <v>12.35</v>
      </c>
      <c r="J38" s="22">
        <v>0.12</v>
      </c>
    </row>
    <row r="39" spans="1:10">
      <c r="A39" s="14" t="s">
        <v>15</v>
      </c>
      <c r="B39" s="15" t="s">
        <v>22</v>
      </c>
      <c r="C39" s="15">
        <v>29</v>
      </c>
      <c r="D39" s="14" t="s">
        <v>24</v>
      </c>
      <c r="E39" s="20">
        <v>20</v>
      </c>
      <c r="F39" s="17">
        <v>6</v>
      </c>
      <c r="G39" s="18">
        <v>53</v>
      </c>
      <c r="H39" s="19">
        <v>3.9</v>
      </c>
      <c r="I39" s="19">
        <v>4.0199999999999996</v>
      </c>
      <c r="J39" s="19">
        <v>0</v>
      </c>
    </row>
    <row r="40" spans="1:10">
      <c r="A40" s="23"/>
      <c r="B40" s="15"/>
      <c r="C40" s="15"/>
      <c r="D40" s="24" t="s">
        <v>25</v>
      </c>
      <c r="E40" s="25">
        <f>E35+E36+E37+E38+E39</f>
        <v>525</v>
      </c>
      <c r="F40" s="26"/>
      <c r="G40" s="27">
        <f>G35+G36+G37+G38+G39</f>
        <v>831</v>
      </c>
      <c r="H40" s="28">
        <f>H35+H36+H37+H38+H39</f>
        <v>21.784999999999997</v>
      </c>
      <c r="I40" s="28">
        <f>I35+I36+I37+I38+I39</f>
        <v>30.959999999999997</v>
      </c>
      <c r="J40" s="28">
        <f>J35+J36+J37+J38+J39</f>
        <v>107.97</v>
      </c>
    </row>
    <row r="41" spans="1:10">
      <c r="A41" s="29" t="s">
        <v>26</v>
      </c>
      <c r="B41" s="29" t="s">
        <v>27</v>
      </c>
      <c r="C41" s="30" t="s">
        <v>28</v>
      </c>
      <c r="D41" s="29" t="s">
        <v>29</v>
      </c>
      <c r="E41" s="31">
        <v>100</v>
      </c>
      <c r="F41" s="32">
        <v>6</v>
      </c>
      <c r="G41" s="36">
        <v>91</v>
      </c>
      <c r="H41" s="37">
        <v>1.6</v>
      </c>
      <c r="I41" s="37">
        <v>6.3</v>
      </c>
      <c r="J41" s="37">
        <v>7.4</v>
      </c>
    </row>
    <row r="42" spans="1:10">
      <c r="A42" s="29" t="s">
        <v>26</v>
      </c>
      <c r="B42" s="29" t="s">
        <v>30</v>
      </c>
      <c r="C42" s="35">
        <v>52</v>
      </c>
      <c r="D42" s="29" t="s">
        <v>31</v>
      </c>
      <c r="E42" s="31">
        <v>250</v>
      </c>
      <c r="F42" s="32">
        <v>9.3000000000000007</v>
      </c>
      <c r="G42" s="36">
        <v>106</v>
      </c>
      <c r="H42" s="37">
        <v>2.2000000000000002</v>
      </c>
      <c r="I42" s="37">
        <v>5</v>
      </c>
      <c r="J42" s="37">
        <v>12.8</v>
      </c>
    </row>
    <row r="43" spans="1:10">
      <c r="A43" s="29" t="s">
        <v>26</v>
      </c>
      <c r="B43" s="29" t="s">
        <v>32</v>
      </c>
      <c r="C43" s="35">
        <v>282</v>
      </c>
      <c r="D43" s="29" t="s">
        <v>33</v>
      </c>
      <c r="E43" s="31">
        <v>110</v>
      </c>
      <c r="F43" s="32">
        <v>44.6</v>
      </c>
      <c r="G43" s="38">
        <v>320</v>
      </c>
      <c r="H43" s="39">
        <v>20.6</v>
      </c>
      <c r="I43" s="39">
        <v>18.3</v>
      </c>
      <c r="J43" s="39">
        <v>17.5</v>
      </c>
    </row>
    <row r="44" spans="1:10">
      <c r="A44" s="29" t="s">
        <v>26</v>
      </c>
      <c r="B44" s="29" t="s">
        <v>34</v>
      </c>
      <c r="C44" s="35">
        <v>202</v>
      </c>
      <c r="D44" s="29" t="s">
        <v>35</v>
      </c>
      <c r="E44" s="31">
        <v>200</v>
      </c>
      <c r="F44" s="32">
        <v>2.7</v>
      </c>
      <c r="G44" s="36">
        <v>295</v>
      </c>
      <c r="H44" s="37">
        <v>8.1</v>
      </c>
      <c r="I44" s="37">
        <v>7.2</v>
      </c>
      <c r="J44" s="37">
        <v>34.33</v>
      </c>
    </row>
    <row r="45" spans="1:10">
      <c r="A45" s="29" t="s">
        <v>26</v>
      </c>
      <c r="B45" s="29" t="s">
        <v>36</v>
      </c>
      <c r="C45" s="35">
        <v>278</v>
      </c>
      <c r="D45" s="29" t="s">
        <v>37</v>
      </c>
      <c r="E45" s="31">
        <v>200</v>
      </c>
      <c r="F45" s="32">
        <v>1.9</v>
      </c>
      <c r="G45" s="36">
        <v>114</v>
      </c>
      <c r="H45" s="37">
        <v>0.56000000000000005</v>
      </c>
      <c r="I45" s="34">
        <v>0</v>
      </c>
      <c r="J45" s="37">
        <v>27.89</v>
      </c>
    </row>
    <row r="46" spans="1:10">
      <c r="A46" s="29" t="s">
        <v>26</v>
      </c>
      <c r="B46" s="29" t="s">
        <v>38</v>
      </c>
      <c r="C46" s="30">
        <v>109</v>
      </c>
      <c r="D46" s="29" t="s">
        <v>39</v>
      </c>
      <c r="E46" s="33">
        <v>100</v>
      </c>
      <c r="F46" s="32">
        <v>6.83</v>
      </c>
      <c r="G46" s="36">
        <v>259</v>
      </c>
      <c r="H46" s="37">
        <v>8.5</v>
      </c>
      <c r="I46" s="37">
        <v>3.3</v>
      </c>
      <c r="J46" s="37">
        <v>42.5</v>
      </c>
    </row>
    <row r="47" spans="1:10">
      <c r="A47" s="41"/>
      <c r="B47" s="29"/>
      <c r="C47" s="30"/>
      <c r="D47" s="42" t="s">
        <v>25</v>
      </c>
      <c r="E47" s="43">
        <f>E41+E42+E43+E44+E45+E46</f>
        <v>960</v>
      </c>
      <c r="F47" s="44"/>
      <c r="G47" s="43">
        <f>G41+G42+G43+G44+G45+G46</f>
        <v>1185</v>
      </c>
      <c r="H47" s="45">
        <f>H41+H42+H43+H44+H45+H46</f>
        <v>41.56</v>
      </c>
      <c r="I47" s="45">
        <f>I41+I42+I43+I44+I46</f>
        <v>40.1</v>
      </c>
      <c r="J47" s="45">
        <f>J41+J42+J43+J44+J45+J46</f>
        <v>142.42000000000002</v>
      </c>
    </row>
    <row r="48" spans="1:10">
      <c r="A48" s="46" t="s">
        <v>40</v>
      </c>
      <c r="B48" s="47" t="s">
        <v>36</v>
      </c>
      <c r="C48" s="47">
        <v>435</v>
      </c>
      <c r="D48" s="46" t="s">
        <v>41</v>
      </c>
      <c r="E48" s="47">
        <v>180</v>
      </c>
      <c r="F48" s="48">
        <v>14.5</v>
      </c>
      <c r="G48" s="49">
        <v>113</v>
      </c>
      <c r="H48" s="50">
        <v>5.6</v>
      </c>
      <c r="I48" s="50">
        <v>6.38</v>
      </c>
      <c r="J48" s="50">
        <v>8.18</v>
      </c>
    </row>
    <row r="49" spans="1:10">
      <c r="A49" s="46" t="s">
        <v>40</v>
      </c>
      <c r="B49" s="47" t="s">
        <v>42</v>
      </c>
      <c r="C49" s="47">
        <v>590</v>
      </c>
      <c r="D49" s="46" t="s">
        <v>43</v>
      </c>
      <c r="E49" s="47">
        <v>30</v>
      </c>
      <c r="F49" s="48">
        <v>3.5</v>
      </c>
      <c r="G49" s="49">
        <v>125</v>
      </c>
      <c r="H49" s="50">
        <v>2.5</v>
      </c>
      <c r="I49" s="50">
        <v>3.5</v>
      </c>
      <c r="J49" s="50">
        <v>7</v>
      </c>
    </row>
    <row r="50" spans="1:10">
      <c r="A50" s="46" t="s">
        <v>40</v>
      </c>
      <c r="B50" s="47" t="s">
        <v>44</v>
      </c>
      <c r="C50" s="51">
        <v>112</v>
      </c>
      <c r="D50" s="47" t="s">
        <v>45</v>
      </c>
      <c r="E50" s="52">
        <v>200</v>
      </c>
      <c r="F50" s="89">
        <v>24</v>
      </c>
      <c r="G50" s="52">
        <v>104</v>
      </c>
      <c r="H50" s="54">
        <v>0.52</v>
      </c>
      <c r="I50" s="54">
        <v>0.34</v>
      </c>
      <c r="J50" s="54">
        <v>22.82</v>
      </c>
    </row>
    <row r="51" spans="1:10">
      <c r="A51" s="55"/>
      <c r="B51" s="47"/>
      <c r="C51" s="47"/>
      <c r="D51" s="56" t="s">
        <v>25</v>
      </c>
      <c r="E51" s="57">
        <f>E48+E49+E50</f>
        <v>410</v>
      </c>
      <c r="F51" s="58"/>
      <c r="G51" s="59">
        <f>G48+G49+G50</f>
        <v>342</v>
      </c>
      <c r="H51" s="60">
        <f>H48+H49+H50</f>
        <v>8.6199999999999992</v>
      </c>
      <c r="I51" s="60">
        <f>I48+I49+I50</f>
        <v>10.219999999999999</v>
      </c>
      <c r="J51" s="60">
        <f>J48+J49+J50</f>
        <v>38</v>
      </c>
    </row>
    <row r="52" spans="1:10">
      <c r="A52" s="61" t="s">
        <v>46</v>
      </c>
      <c r="B52" s="62" t="s">
        <v>27</v>
      </c>
      <c r="C52" s="63">
        <v>21</v>
      </c>
      <c r="D52" s="61" t="s">
        <v>47</v>
      </c>
      <c r="E52" s="62">
        <v>100</v>
      </c>
      <c r="F52" s="64">
        <v>2.2000000000000002</v>
      </c>
      <c r="G52" s="65">
        <v>91</v>
      </c>
      <c r="H52" s="66">
        <v>1.5</v>
      </c>
      <c r="I52" s="66">
        <v>4.5999999999999996</v>
      </c>
      <c r="J52" s="66">
        <v>11</v>
      </c>
    </row>
    <row r="53" spans="1:10">
      <c r="A53" s="61" t="s">
        <v>46</v>
      </c>
      <c r="B53" s="62" t="s">
        <v>16</v>
      </c>
      <c r="C53" s="62">
        <v>78</v>
      </c>
      <c r="D53" s="61" t="s">
        <v>48</v>
      </c>
      <c r="E53" s="62">
        <v>110</v>
      </c>
      <c r="F53" s="64">
        <v>74.8</v>
      </c>
      <c r="G53" s="67">
        <v>285</v>
      </c>
      <c r="H53" s="68">
        <v>33</v>
      </c>
      <c r="I53" s="68">
        <v>15.95</v>
      </c>
      <c r="J53" s="68">
        <v>2.39</v>
      </c>
    </row>
    <row r="54" spans="1:10">
      <c r="A54" s="61" t="s">
        <v>46</v>
      </c>
      <c r="B54" s="62" t="s">
        <v>34</v>
      </c>
      <c r="C54" s="62">
        <v>129</v>
      </c>
      <c r="D54" s="61" t="s">
        <v>49</v>
      </c>
      <c r="E54" s="62">
        <v>200</v>
      </c>
      <c r="F54" s="64">
        <v>13</v>
      </c>
      <c r="G54" s="65">
        <v>195</v>
      </c>
      <c r="H54" s="66">
        <v>4.3</v>
      </c>
      <c r="I54" s="66">
        <v>4.9000000000000004</v>
      </c>
      <c r="J54" s="66">
        <v>32.700000000000003</v>
      </c>
    </row>
    <row r="55" spans="1:10">
      <c r="A55" s="61" t="s">
        <v>46</v>
      </c>
      <c r="B55" s="62" t="s">
        <v>36</v>
      </c>
      <c r="C55" s="62">
        <v>270</v>
      </c>
      <c r="D55" s="61" t="s">
        <v>50</v>
      </c>
      <c r="E55" s="62">
        <v>200</v>
      </c>
      <c r="F55" s="64">
        <v>1.7000000000000002</v>
      </c>
      <c r="G55" s="69">
        <v>62</v>
      </c>
      <c r="H55" s="66">
        <v>7.0000000000000007E-2</v>
      </c>
      <c r="I55" s="66">
        <v>0.01</v>
      </c>
      <c r="J55" s="66">
        <v>15.31</v>
      </c>
    </row>
    <row r="56" spans="1:10">
      <c r="A56" s="61" t="s">
        <v>46</v>
      </c>
      <c r="B56" s="62" t="s">
        <v>20</v>
      </c>
      <c r="C56" s="62">
        <v>108</v>
      </c>
      <c r="D56" s="61" t="s">
        <v>51</v>
      </c>
      <c r="E56" s="62">
        <v>120</v>
      </c>
      <c r="F56" s="64">
        <v>2.8</v>
      </c>
      <c r="G56" s="69">
        <v>320</v>
      </c>
      <c r="H56" s="66">
        <v>10.65</v>
      </c>
      <c r="I56" s="90">
        <v>3.93</v>
      </c>
      <c r="J56" s="90">
        <v>56</v>
      </c>
    </row>
    <row r="57" spans="1:10">
      <c r="A57" s="70"/>
      <c r="B57" s="62"/>
      <c r="C57" s="62"/>
      <c r="D57" s="71" t="s">
        <v>25</v>
      </c>
      <c r="E57" s="72">
        <f>E52+E53+E54+E55+E56</f>
        <v>730</v>
      </c>
      <c r="F57" s="73"/>
      <c r="G57" s="91">
        <f>G52+G53+G54+G55+G56</f>
        <v>953</v>
      </c>
      <c r="H57" s="92">
        <f>H52+H53+H54+H55+H56</f>
        <v>49.519999999999996</v>
      </c>
      <c r="I57" s="92">
        <f>I52+I53+I54+I55+I56</f>
        <v>29.389999999999997</v>
      </c>
      <c r="J57" s="92">
        <f>J52+J53+J54+J55+J56</f>
        <v>117.4</v>
      </c>
    </row>
    <row r="58" spans="1:10">
      <c r="A58" s="76" t="s">
        <v>52</v>
      </c>
      <c r="B58" s="77" t="s">
        <v>36</v>
      </c>
      <c r="C58" s="77">
        <v>399</v>
      </c>
      <c r="D58" s="78" t="s">
        <v>53</v>
      </c>
      <c r="E58" s="93">
        <v>200</v>
      </c>
      <c r="F58" s="94">
        <v>11.2</v>
      </c>
      <c r="G58" s="80">
        <v>85</v>
      </c>
      <c r="H58" s="81">
        <v>1</v>
      </c>
      <c r="I58" s="81">
        <v>0</v>
      </c>
      <c r="J58" s="81">
        <v>20.2</v>
      </c>
    </row>
    <row r="59" spans="1:10">
      <c r="A59" s="76" t="s">
        <v>52</v>
      </c>
      <c r="B59" s="95" t="s">
        <v>54</v>
      </c>
      <c r="C59" s="95">
        <v>252</v>
      </c>
      <c r="D59" s="77" t="s">
        <v>55</v>
      </c>
      <c r="E59" s="93">
        <v>50</v>
      </c>
      <c r="F59" s="94">
        <v>16</v>
      </c>
      <c r="G59" s="80">
        <v>152</v>
      </c>
      <c r="H59" s="81">
        <v>2.6</v>
      </c>
      <c r="I59" s="81">
        <v>3.8</v>
      </c>
      <c r="J59" s="81">
        <v>28.6</v>
      </c>
    </row>
    <row r="60" spans="1:10">
      <c r="A60" s="76"/>
      <c r="B60" s="95"/>
      <c r="C60" s="95"/>
      <c r="D60" s="82" t="s">
        <v>56</v>
      </c>
      <c r="E60" s="96">
        <f>E40+E47+E51+E57+E58+E59</f>
        <v>2875</v>
      </c>
      <c r="F60" s="97"/>
      <c r="G60" s="85">
        <f>G40+G47+G51+G57+G58+G59</f>
        <v>3548</v>
      </c>
      <c r="H60" s="86">
        <f>H40+H47+H51+H57+H58+H59</f>
        <v>125.08499999999999</v>
      </c>
      <c r="I60" s="86">
        <f>I40+I47+I51+I57+I59</f>
        <v>114.47</v>
      </c>
      <c r="J60" s="86">
        <f>J40+J47+J51+J57+J58+J59</f>
        <v>454.59</v>
      </c>
    </row>
  </sheetData>
  <sheetProtection selectLockedCells="1" selectUnlockedCells="1"/>
  <mergeCells count="4">
    <mergeCell ref="B1:D1"/>
    <mergeCell ref="G1:H1"/>
    <mergeCell ref="B32:D32"/>
    <mergeCell ref="G32:H32"/>
  </mergeCells>
  <pageMargins left="0.59027777777777779" right="0.59027777777777779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2025-02-21T06:25:48Z</dcterms:created>
  <dcterms:modified xsi:type="dcterms:W3CDTF">2025-02-21T06:25:48Z</dcterms:modified>
</cp:coreProperties>
</file>