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31037766-7B86-43AB-A813-6B9A459DB1E5}" xr6:coauthVersionLast="47" xr6:coauthVersionMax="47" xr10:uidLastSave="{00000000-0000-0000-0000-000000000000}"/>
  <bookViews>
    <workbookView xWindow="-108" yWindow="-108" windowWidth="23256" windowHeight="12576" tabRatio="500" xr2:uid="{D03496FE-3E47-4670-B02D-2D4EBD25ABCD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H28" i="1" s="1"/>
  <c r="I9" i="1"/>
  <c r="J9" i="1"/>
  <c r="E16" i="1"/>
  <c r="G16" i="1"/>
  <c r="H16" i="1"/>
  <c r="I16" i="1"/>
  <c r="I28" i="1" s="1"/>
  <c r="J16" i="1"/>
  <c r="E20" i="1"/>
  <c r="G20" i="1"/>
  <c r="H20" i="1"/>
  <c r="I20" i="1"/>
  <c r="J20" i="1"/>
  <c r="G25" i="1"/>
  <c r="H25" i="1"/>
  <c r="I25" i="1"/>
  <c r="J25" i="1"/>
  <c r="E28" i="1"/>
  <c r="G28" i="1"/>
  <c r="J28" i="1"/>
  <c r="G39" i="1"/>
  <c r="G58" i="1" s="1"/>
  <c r="H39" i="1"/>
  <c r="I39" i="1"/>
  <c r="J39" i="1"/>
  <c r="E46" i="1"/>
  <c r="G46" i="1"/>
  <c r="H46" i="1"/>
  <c r="H58" i="1" s="1"/>
  <c r="I46" i="1"/>
  <c r="I58" i="1" s="1"/>
  <c r="J46" i="1"/>
  <c r="J58" i="1" s="1"/>
  <c r="E50" i="1"/>
  <c r="G50" i="1"/>
  <c r="H50" i="1"/>
  <c r="I50" i="1"/>
  <c r="J50" i="1"/>
  <c r="G55" i="1"/>
  <c r="H55" i="1"/>
  <c r="I55" i="1"/>
  <c r="J55" i="1"/>
  <c r="E58" i="1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<sst xmlns="http://schemas.openxmlformats.org/spreadsheetml/2006/main" count="162" uniqueCount="57">
  <si>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</si>
  <si>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</si>
  <si>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</si>
  <si>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</si>
  <si>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</si>
  <si>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</si>
  <si>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</si>
  <si>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</si>
  <si>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</si>
  <si>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</si>
  <si>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</si>
  <si>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</si>
  <si>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</si>
  <si>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</si>
  <si>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</si>
  <si>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</si>
  <si>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</si>
  <si>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молочн.лапша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</si>
  <si>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</si>
  <si>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</si>
  <si>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</si>
  <si>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</si>
  <si>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</si>
  <si>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</si>
  <si>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</si>
  <si>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</si>
  <si>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</si>
  <si>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</si>
  <si>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</si>
  <si>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</si>
  <si>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суп гороховый</t>
  </si>
  <si>
    <t>2 блюдо</t>
  </si>
  <si>
    <t>рыба припущенная</t>
  </si>
  <si>
    <t>гарнир</t>
  </si>
  <si>
    <t>рис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</si>
  <si>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</si>
  <si>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</si>
  <si>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</si>
  <si>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</si>
  <si>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</si>
  <si>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</si>
  <si>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</si>
  <si>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</si>
  <si>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</si>
  <si>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</si>
  <si>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</si>
  <si>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б/н</t>
  </si>
  <si>
    <t>огурец соленый</t>
  </si>
  <si>
    <t>жаркое по домашнему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</si>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</sst>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5">
    <font>
      <sz val="10"/>
      <name val="Arial"/>
      <family val="2"/>
      <charset val="204"/>
    </font>
    <font>
      <sz val="10"/>
      <color indexed="8"/>
      <name val="Lucida Sans"/>
      <family val="2"/>
      <charset val="204"/>
    </font>
    <font>
      <sz val="10"/>
      <name val="Lucida Sans"/>
      <family val="2"/>
      <charset val="204"/>
    </font>
    <font>
      <sz val="10"/>
      <color indexed="63"/>
      <name val="Lucida Sans"/>
      <family val="2"/>
      <charset val="204"/>
    </font>
    <font>
      <sz val="10"/>
      <color indexed="23"/>
      <name val="Lucida Sans"/>
      <family val="2"/>
      <charset val="204"/>
    </font>
    <font>
      <sz val="10"/>
      <color indexed="17"/>
      <name val="Lucida Sans"/>
      <family val="2"/>
      <charset val="204"/>
    </font>
    <font>
      <sz val="10"/>
      <color indexed="19"/>
      <name val="Lucida Sans"/>
      <family val="2"/>
      <charset val="204"/>
    </font>
    <font>
      <sz val="10"/>
      <color indexed="10"/>
      <name val="Lucida Sans"/>
      <family val="2"/>
      <charset val="204"/>
    </font>
    <font>
      <sz val="10"/>
      <color indexed="9"/>
      <name val="Lucida Sans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22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0" borderId="0"/>
    <xf numFmtId="0" fontId="14" fillId="0" borderId="0"/>
  </cellStyleXfs>
  <cellXfs count="95">
    <xf numFmtId="0" fontId="0" fillId="0" borderId="0" xfId="0"/>
    <xf numFmtId="0" fontId="9" fillId="0" borderId="0" xfId="17"/>
    <xf numFmtId="2" fontId="9" fillId="0" borderId="0" xfId="17" applyNumberFormat="1"/>
    <xf numFmtId="1" fontId="9" fillId="0" borderId="0" xfId="17" applyNumberFormat="1"/>
    <xf numFmtId="0" fontId="10" fillId="0" borderId="2" xfId="17" applyFont="1" applyBorder="1" applyAlignment="1">
      <alignment horizontal="center"/>
    </xf>
    <xf numFmtId="0" fontId="10" fillId="0" borderId="2" xfId="17" applyFont="1" applyBorder="1" applyProtection="1">
      <protection locked="0"/>
    </xf>
    <xf numFmtId="2" fontId="10" fillId="2" borderId="3" xfId="17" applyNumberFormat="1" applyFont="1" applyFill="1" applyBorder="1" applyAlignment="1">
      <alignment horizontal="center"/>
    </xf>
    <xf numFmtId="164" fontId="10" fillId="2" borderId="4" xfId="17" applyNumberFormat="1" applyFont="1" applyFill="1" applyBorder="1" applyAlignment="1">
      <alignment horizontal="center"/>
    </xf>
    <xf numFmtId="0" fontId="10" fillId="0" borderId="0" xfId="17" applyFont="1"/>
    <xf numFmtId="0" fontId="10" fillId="0" borderId="5" xfId="17" applyFont="1" applyBorder="1"/>
    <xf numFmtId="2" fontId="10" fillId="0" borderId="2" xfId="17" applyNumberFormat="1" applyFont="1" applyBorder="1" applyAlignment="1">
      <alignment horizontal="center"/>
    </xf>
    <xf numFmtId="1" fontId="10" fillId="0" borderId="2" xfId="17" applyNumberFormat="1" applyFont="1" applyBorder="1" applyAlignment="1">
      <alignment horizontal="center"/>
    </xf>
    <xf numFmtId="0" fontId="9" fillId="9" borderId="2" xfId="17" applyFont="1" applyFill="1" applyBorder="1"/>
    <xf numFmtId="0" fontId="9" fillId="9" borderId="2" xfId="17" applyFill="1" applyBorder="1" applyProtection="1">
      <protection locked="0"/>
    </xf>
    <xf numFmtId="1" fontId="9" fillId="9" borderId="2" xfId="17" applyNumberFormat="1" applyFont="1" applyFill="1" applyBorder="1" applyAlignment="1" applyProtection="1">
      <alignment horizontal="right"/>
      <protection locked="0"/>
    </xf>
    <xf numFmtId="2" fontId="9" fillId="9" borderId="2" xfId="17" applyNumberFormat="1" applyFill="1" applyBorder="1" applyAlignment="1" applyProtection="1">
      <alignment horizontal="right"/>
      <protection locked="0"/>
    </xf>
    <xf numFmtId="2" fontId="9" fillId="9" borderId="2" xfId="17" applyNumberFormat="1" applyFont="1" applyFill="1" applyBorder="1" applyAlignment="1" applyProtection="1">
      <alignment horizontal="right"/>
      <protection locked="0"/>
    </xf>
    <xf numFmtId="1" fontId="9" fillId="9" borderId="2" xfId="17" applyNumberFormat="1" applyFill="1" applyBorder="1" applyAlignment="1">
      <alignment horizontal="right"/>
    </xf>
    <xf numFmtId="2" fontId="9" fillId="9" borderId="2" xfId="17" applyNumberFormat="1" applyFont="1" applyFill="1" applyBorder="1" applyAlignment="1">
      <alignment horizontal="right"/>
    </xf>
    <xf numFmtId="2" fontId="9" fillId="9" borderId="2" xfId="17" applyNumberFormat="1" applyFill="1" applyBorder="1" applyAlignment="1">
      <alignment horizontal="right"/>
    </xf>
    <xf numFmtId="1" fontId="9" fillId="9" borderId="2" xfId="17" applyNumberFormat="1" applyFill="1" applyBorder="1" applyAlignment="1" applyProtection="1">
      <alignment horizontal="right"/>
      <protection locked="0"/>
    </xf>
    <xf numFmtId="0" fontId="12" fillId="9" borderId="5" xfId="18" applyFont="1" applyFill="1" applyBorder="1"/>
    <xf numFmtId="0" fontId="10" fillId="9" borderId="2" xfId="17" applyFont="1" applyFill="1" applyBorder="1" applyAlignment="1">
      <alignment horizontal="right"/>
    </xf>
    <xf numFmtId="1" fontId="10" fillId="9" borderId="2" xfId="17" applyNumberFormat="1" applyFont="1" applyFill="1" applyBorder="1" applyAlignment="1" applyProtection="1">
      <alignment horizontal="right"/>
      <protection locked="0"/>
    </xf>
    <xf numFmtId="2" fontId="10" fillId="9" borderId="2" xfId="17" applyNumberFormat="1" applyFont="1" applyFill="1" applyBorder="1" applyAlignment="1" applyProtection="1">
      <alignment horizontal="right"/>
      <protection locked="0"/>
    </xf>
    <xf numFmtId="0" fontId="9" fillId="3" borderId="2" xfId="17" applyFont="1" applyFill="1" applyBorder="1"/>
    <xf numFmtId="0" fontId="9" fillId="3" borderId="2" xfId="17" applyFont="1" applyFill="1" applyBorder="1" applyProtection="1">
      <protection locked="0"/>
    </xf>
    <xf numFmtId="0" fontId="9" fillId="3" borderId="2" xfId="17" applyFont="1" applyFill="1" applyBorder="1" applyAlignment="1" applyProtection="1">
      <alignment horizontal="right"/>
      <protection locked="0"/>
    </xf>
    <xf numFmtId="1" fontId="9" fillId="3" borderId="2" xfId="17" applyNumberFormat="1" applyFill="1" applyBorder="1" applyAlignment="1" applyProtection="1">
      <alignment horizontal="right"/>
      <protection locked="0"/>
    </xf>
    <xf numFmtId="2" fontId="9" fillId="3" borderId="2" xfId="17" applyNumberFormat="1" applyFill="1" applyBorder="1" applyAlignment="1" applyProtection="1">
      <alignment horizontal="right"/>
      <protection locked="0"/>
    </xf>
    <xf numFmtId="1" fontId="9" fillId="3" borderId="2" xfId="17" applyNumberFormat="1" applyFont="1" applyFill="1" applyBorder="1" applyAlignment="1" applyProtection="1">
      <alignment horizontal="right"/>
      <protection locked="0"/>
    </xf>
    <xf numFmtId="2" fontId="9" fillId="3" borderId="2" xfId="17" applyNumberFormat="1" applyFont="1" applyFill="1" applyBorder="1" applyAlignment="1" applyProtection="1">
      <alignment horizontal="right"/>
      <protection locked="0"/>
    </xf>
    <xf numFmtId="0" fontId="10" fillId="3" borderId="2" xfId="17" applyFont="1" applyFill="1" applyBorder="1" applyAlignment="1">
      <alignment horizontal="right"/>
    </xf>
    <xf numFmtId="1" fontId="10" fillId="3" borderId="2" xfId="17" applyNumberFormat="1" applyFont="1" applyFill="1" applyBorder="1" applyAlignment="1" applyProtection="1">
      <alignment horizontal="right"/>
      <protection locked="0"/>
    </xf>
    <xf numFmtId="2" fontId="10" fillId="3" borderId="2" xfId="17" applyNumberFormat="1" applyFont="1" applyFill="1" applyBorder="1" applyAlignment="1" applyProtection="1">
      <alignment horizontal="right"/>
      <protection locked="0"/>
    </xf>
    <xf numFmtId="0" fontId="9" fillId="10" borderId="2" xfId="17" applyFont="1" applyFill="1" applyBorder="1" applyAlignment="1"/>
    <xf numFmtId="0" fontId="9" fillId="10" borderId="2" xfId="17" applyFont="1" applyFill="1" applyBorder="1"/>
    <xf numFmtId="0" fontId="9" fillId="10" borderId="2" xfId="17" applyFont="1" applyFill="1" applyBorder="1" applyAlignment="1">
      <alignment horizontal="right"/>
    </xf>
    <xf numFmtId="2" fontId="9" fillId="10" borderId="2" xfId="17" applyNumberFormat="1" applyFont="1" applyFill="1" applyBorder="1" applyAlignment="1">
      <alignment horizontal="right"/>
    </xf>
    <xf numFmtId="1" fontId="9" fillId="10" borderId="2" xfId="17" applyNumberFormat="1" applyFont="1" applyFill="1" applyBorder="1" applyAlignment="1">
      <alignment horizontal="right"/>
    </xf>
    <xf numFmtId="0" fontId="9" fillId="10" borderId="2" xfId="17" applyFont="1" applyFill="1" applyBorder="1" applyAlignment="1" applyProtection="1">
      <alignment horizontal="right"/>
      <protection locked="0"/>
    </xf>
    <xf numFmtId="1" fontId="9" fillId="10" borderId="2" xfId="17" applyNumberFormat="1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Alignment="1" applyProtection="1">
      <alignment horizontal="right"/>
      <protection locked="0"/>
    </xf>
    <xf numFmtId="2" fontId="9" fillId="10" borderId="2" xfId="17" applyNumberFormat="1" applyFont="1" applyFill="1" applyBorder="1" applyAlignment="1" applyProtection="1">
      <alignment horizontal="right"/>
      <protection locked="0"/>
    </xf>
    <xf numFmtId="0" fontId="10" fillId="10" borderId="2" xfId="17" applyFont="1" applyFill="1" applyBorder="1" applyAlignment="1">
      <alignment horizontal="right"/>
    </xf>
    <xf numFmtId="2" fontId="10" fillId="10" borderId="2" xfId="17" applyNumberFormat="1" applyFont="1" applyFill="1" applyBorder="1" applyAlignment="1">
      <alignment horizontal="right"/>
    </xf>
    <xf numFmtId="1" fontId="10" fillId="10" borderId="2" xfId="17" applyNumberFormat="1" applyFont="1" applyFill="1" applyBorder="1" applyAlignment="1">
      <alignment horizontal="right"/>
    </xf>
    <xf numFmtId="0" fontId="9" fillId="11" borderId="2" xfId="17" applyFont="1" applyFill="1" applyBorder="1" applyAlignment="1"/>
    <xf numFmtId="0" fontId="9" fillId="11" borderId="2" xfId="17" applyFont="1" applyFill="1" applyBorder="1"/>
    <xf numFmtId="0" fontId="9" fillId="11" borderId="2" xfId="17" applyFont="1" applyFill="1" applyBorder="1" applyAlignment="1">
      <alignment horizontal="right"/>
    </xf>
    <xf numFmtId="2" fontId="9" fillId="11" borderId="2" xfId="17" applyNumberFormat="1" applyFont="1" applyFill="1" applyBorder="1" applyAlignment="1">
      <alignment horizontal="right"/>
    </xf>
    <xf numFmtId="1" fontId="9" fillId="11" borderId="2" xfId="17" applyNumberFormat="1" applyFont="1" applyFill="1" applyBorder="1" applyAlignment="1">
      <alignment horizontal="right"/>
    </xf>
    <xf numFmtId="1" fontId="9" fillId="11" borderId="2" xfId="17" applyNumberFormat="1" applyFill="1" applyBorder="1" applyAlignment="1">
      <alignment horizontal="right"/>
    </xf>
    <xf numFmtId="1" fontId="9" fillId="11" borderId="2" xfId="17" applyNumberFormat="1" applyFill="1" applyBorder="1" applyAlignment="1" applyProtection="1">
      <alignment horizontal="right"/>
      <protection locked="0"/>
    </xf>
    <xf numFmtId="2" fontId="9" fillId="11" borderId="2" xfId="17" applyNumberFormat="1" applyFill="1" applyBorder="1" applyAlignment="1" applyProtection="1">
      <alignment horizontal="right"/>
      <protection locked="0"/>
    </xf>
    <xf numFmtId="0" fontId="10" fillId="11" borderId="2" xfId="17" applyFont="1" applyFill="1" applyBorder="1" applyAlignment="1">
      <alignment horizontal="right"/>
    </xf>
    <xf numFmtId="2" fontId="10" fillId="11" borderId="2" xfId="17" applyNumberFormat="1" applyFont="1" applyFill="1" applyBorder="1" applyAlignment="1">
      <alignment horizontal="right"/>
    </xf>
    <xf numFmtId="1" fontId="10" fillId="11" borderId="2" xfId="17" applyNumberFormat="1" applyFont="1" applyFill="1" applyBorder="1" applyAlignment="1" applyProtection="1">
      <alignment horizontal="right"/>
      <protection locked="0"/>
    </xf>
    <xf numFmtId="2" fontId="10" fillId="11" borderId="2" xfId="17" applyNumberFormat="1" applyFont="1" applyFill="1" applyBorder="1" applyAlignment="1" applyProtection="1">
      <alignment horizontal="right"/>
      <protection locked="0"/>
    </xf>
    <xf numFmtId="0" fontId="9" fillId="2" borderId="2" xfId="17" applyFont="1" applyFill="1" applyBorder="1"/>
    <xf numFmtId="0" fontId="9" fillId="2" borderId="2" xfId="17" applyFill="1" applyBorder="1" applyProtection="1">
      <protection locked="0"/>
    </xf>
    <xf numFmtId="1" fontId="9" fillId="2" borderId="2" xfId="17" applyNumberFormat="1" applyFill="1" applyBorder="1" applyAlignment="1" applyProtection="1">
      <alignment horizontal="right"/>
      <protection locked="0"/>
    </xf>
    <xf numFmtId="2" fontId="9" fillId="2" borderId="2" xfId="17" applyNumberFormat="1" applyFill="1" applyBorder="1" applyAlignment="1" applyProtection="1">
      <alignment horizontal="right"/>
      <protection locked="0"/>
    </xf>
    <xf numFmtId="1" fontId="9" fillId="2" borderId="2" xfId="17" applyNumberFormat="1" applyFont="1" applyFill="1" applyBorder="1" applyAlignment="1" applyProtection="1">
      <alignment horizontal="right"/>
      <protection locked="0"/>
    </xf>
    <xf numFmtId="2" fontId="9" fillId="2" borderId="2" xfId="17" applyNumberFormat="1" applyFon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right"/>
    </xf>
    <xf numFmtId="1" fontId="10" fillId="2" borderId="2" xfId="17" applyNumberFormat="1" applyFont="1" applyFill="1" applyBorder="1" applyAlignment="1" applyProtection="1">
      <alignment horizontal="right"/>
      <protection locked="0"/>
    </xf>
    <xf numFmtId="2" fontId="10" fillId="2" borderId="2" xfId="17" applyNumberFormat="1" applyFont="1" applyFill="1" applyBorder="1" applyAlignment="1" applyProtection="1">
      <alignment horizontal="right"/>
      <protection locked="0"/>
    </xf>
    <xf numFmtId="0" fontId="9" fillId="0" borderId="0" xfId="17" applyFont="1" applyBorder="1"/>
    <xf numFmtId="0" fontId="9" fillId="0" borderId="0" xfId="17" applyBorder="1" applyProtection="1">
      <protection locked="0"/>
    </xf>
    <xf numFmtId="1" fontId="9" fillId="0" borderId="0" xfId="17" applyNumberFormat="1" applyBorder="1" applyProtection="1">
      <protection locked="0"/>
    </xf>
    <xf numFmtId="2" fontId="9" fillId="0" borderId="0" xfId="17" applyNumberFormat="1" applyBorder="1" applyProtection="1">
      <protection locked="0"/>
    </xf>
    <xf numFmtId="2" fontId="9" fillId="9" borderId="2" xfId="17" applyNumberFormat="1" applyFill="1" applyBorder="1" applyProtection="1">
      <protection locked="0"/>
    </xf>
    <xf numFmtId="1" fontId="9" fillId="9" borderId="2" xfId="17" applyNumberFormat="1" applyFill="1" applyBorder="1" applyProtection="1">
      <protection locked="0"/>
    </xf>
    <xf numFmtId="0" fontId="13" fillId="9" borderId="5" xfId="18" applyFont="1" applyFill="1" applyBorder="1"/>
    <xf numFmtId="1" fontId="10" fillId="9" borderId="2" xfId="17" applyNumberFormat="1" applyFont="1" applyFill="1" applyBorder="1" applyProtection="1">
      <protection locked="0"/>
    </xf>
    <xf numFmtId="2" fontId="10" fillId="9" borderId="2" xfId="17" applyNumberFormat="1" applyFont="1" applyFill="1" applyBorder="1" applyProtection="1">
      <protection locked="0"/>
    </xf>
    <xf numFmtId="1" fontId="9" fillId="3" borderId="2" xfId="17" applyNumberFormat="1" applyFill="1" applyBorder="1" applyProtection="1">
      <protection locked="0"/>
    </xf>
    <xf numFmtId="2" fontId="9" fillId="3" borderId="2" xfId="17" applyNumberFormat="1" applyFill="1" applyBorder="1" applyProtection="1">
      <protection locked="0"/>
    </xf>
    <xf numFmtId="2" fontId="10" fillId="3" borderId="2" xfId="17" applyNumberFormat="1" applyFont="1" applyFill="1" applyBorder="1" applyProtection="1">
      <protection locked="0"/>
    </xf>
    <xf numFmtId="2" fontId="9" fillId="10" borderId="2" xfId="17" applyNumberFormat="1" applyFont="1" applyFill="1" applyBorder="1"/>
    <xf numFmtId="2" fontId="9" fillId="10" borderId="2" xfId="17" applyNumberFormat="1" applyFill="1" applyBorder="1" applyProtection="1">
      <protection locked="0"/>
    </xf>
    <xf numFmtId="0" fontId="10" fillId="10" borderId="2" xfId="17" applyFont="1" applyFill="1" applyBorder="1"/>
    <xf numFmtId="2" fontId="10" fillId="10" borderId="2" xfId="17" applyNumberFormat="1" applyFont="1" applyFill="1" applyBorder="1"/>
    <xf numFmtId="2" fontId="9" fillId="11" borderId="2" xfId="17" applyNumberFormat="1" applyFont="1" applyFill="1" applyBorder="1"/>
    <xf numFmtId="2" fontId="9" fillId="11" borderId="2" xfId="17" applyNumberFormat="1" applyFill="1" applyBorder="1" applyAlignment="1">
      <alignment horizontal="right"/>
    </xf>
    <xf numFmtId="0" fontId="10" fillId="11" borderId="2" xfId="17" applyFont="1" applyFill="1" applyBorder="1"/>
    <xf numFmtId="2" fontId="10" fillId="11" borderId="2" xfId="17" applyNumberFormat="1" applyFont="1" applyFill="1" applyBorder="1"/>
    <xf numFmtId="1" fontId="9" fillId="2" borderId="2" xfId="17" applyNumberFormat="1" applyFill="1" applyBorder="1" applyProtection="1">
      <protection locked="0"/>
    </xf>
    <xf numFmtId="2" fontId="9" fillId="2" borderId="2" xfId="17" applyNumberFormat="1" applyFill="1" applyBorder="1" applyProtection="1">
      <protection locked="0"/>
    </xf>
    <xf numFmtId="1" fontId="10" fillId="2" borderId="2" xfId="17" applyNumberFormat="1" applyFont="1" applyFill="1" applyBorder="1" applyProtection="1">
      <protection locked="0"/>
    </xf>
    <xf numFmtId="2" fontId="10" fillId="2" borderId="2" xfId="17" applyNumberFormat="1" applyFont="1" applyFill="1" applyBorder="1" applyProtection="1">
      <protection locked="0"/>
    </xf>
    <xf numFmtId="0" fontId="10" fillId="2" borderId="2" xfId="17" applyFont="1" applyFill="1" applyBorder="1" applyAlignment="1">
      <alignment horizontal="center"/>
    </xf>
    <xf numFmtId="1" fontId="10" fillId="0" borderId="2" xfId="17" applyNumberFormat="1" applyFont="1" applyBorder="1"/>
    <xf numFmtId="0" fontId="11" fillId="0" borderId="0" xfId="18" applyFont="1" applyBorder="1"/>
  </cellXfs>
  <cellStyles count="19">
    <cellStyle name="Accent" xfId="13" xr:uid="{66232082-A055-4EED-A943-6A2D7C692307}"/>
    <cellStyle name="Accent 1" xfId="14" xr:uid="{DD4734B2-9D29-47D8-89CA-8EA34425F63C}"/>
    <cellStyle name="Accent 2" xfId="15" xr:uid="{FE0079F5-6853-44E6-B109-B46DE1B665F1}"/>
    <cellStyle name="Accent 3" xfId="16" xr:uid="{C468CFD7-C3AA-4FC7-AF27-C81C32E6512B}"/>
    <cellStyle name="Bad" xfId="10" xr:uid="{3B7459A4-690C-45C9-805F-87B49C808959}"/>
    <cellStyle name="Error" xfId="12" xr:uid="{FBFF4C22-DBB2-4189-96CF-8771E290D547}"/>
    <cellStyle name="Excel Built-in Normal" xfId="18" xr:uid="{C9494FFC-2AAC-40AD-8F6A-21A80C146B10}"/>
    <cellStyle name="Excel Built-in Normal 1" xfId="17" xr:uid="{7374608B-78F0-4F5D-9F5C-E3FDC67F800A}"/>
    <cellStyle name="Footnote" xfId="6" xr:uid="{CC1D6810-09D1-4906-90A1-F65F4FC0C182}"/>
    <cellStyle name="Good" xfId="8" xr:uid="{733A8E89-A263-4607-8AD7-6A4BAEC9EDCC}"/>
    <cellStyle name="Heading" xfId="1" xr:uid="{240CF695-A295-42B8-B761-BBE079A8BA0A}"/>
    <cellStyle name="Heading 1" xfId="2" xr:uid="{0B25555D-93F7-495A-A196-0F95A2DB8E40}"/>
    <cellStyle name="Heading 2" xfId="3" xr:uid="{22821926-ABFD-4BBC-95E3-8874A5305246}"/>
    <cellStyle name="Neutral" xfId="9" xr:uid="{C9666592-683F-47FD-96A9-207C7400B790}"/>
    <cellStyle name="Note" xfId="5" xr:uid="{7ADDBB3A-3E85-4008-A172-21C935BFD6F2}"/>
    <cellStyle name="Status" xfId="7" xr:uid="{596EB397-0F25-48B2-8CD0-35D844888D4A}"/>
    <cellStyle name="Text" xfId="4" xr:uid="{8163518F-8562-4944-B0BB-F519A34966FB}"/>
    <cellStyle name="Warning" xfId="11" xr:uid="{A989EEB1-D925-4699-B079-570C7FA6542C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72B3-2AA3-4445-84CB-F50F28C28EF9}">
  <dimension ref="A1:K58"/>
  <sheetViews>
    <sheetView tabSelected="1" zoomScale="105" zoomScaleNormal="105" workbookViewId="0">
      <selection activeCell="J31" sqref="J31"/>
    </sheetView>
  </sheetViews>
  <sheetFormatPr defaultColWidth="8.6640625" defaultRowHeight="14.4"/>
  <cols>
    <col min="1" max="1" width="18.88671875" style="1" customWidth="1"/>
    <col min="2" max="2" width="16.33203125" style="1" customWidth="1"/>
    <col min="3" max="3" width="7.88671875" style="1" customWidth="1"/>
    <col min="4" max="4" width="23.6640625" style="1" customWidth="1"/>
    <col min="5" max="5" width="10.44140625" style="1" customWidth="1"/>
    <col min="6" max="6" width="9" style="2" customWidth="1"/>
    <col min="7" max="7" width="14.33203125" style="3" customWidth="1"/>
    <col min="8" max="9" width="8.6640625" style="1" customWidth="1"/>
    <col min="10" max="10" width="11.21875" style="1" customWidth="1"/>
    <col min="11" max="16384" width="8.6640625" style="1"/>
  </cols>
  <sheetData>
    <row r="1" spans="1:11" s="8" customFormat="1">
      <c r="A1" s="4" t="s">
        <v>0</v>
      </c>
      <c r="B1" s="92" t="s">
        <v>1</v>
      </c>
      <c r="C1" s="92"/>
      <c r="D1" s="5"/>
      <c r="E1" s="4" t="s">
        <v>2</v>
      </c>
      <c r="F1" s="6" t="s">
        <v>3</v>
      </c>
      <c r="G1" s="93"/>
      <c r="H1" s="93"/>
      <c r="I1" s="4" t="s">
        <v>4</v>
      </c>
      <c r="J1" s="7">
        <v>45729</v>
      </c>
    </row>
    <row r="2" spans="1:11" s="8" customFormat="1">
      <c r="A2" s="94"/>
      <c r="B2" s="94"/>
      <c r="C2" s="94"/>
      <c r="D2" s="94"/>
      <c r="E2" s="94"/>
      <c r="F2" s="94"/>
      <c r="G2" s="94"/>
      <c r="H2" s="94"/>
      <c r="I2" s="94"/>
      <c r="J2" s="94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75</v>
      </c>
      <c r="D4" s="12" t="s">
        <v>17</v>
      </c>
      <c r="E4" s="14">
        <v>210</v>
      </c>
      <c r="F4" s="15">
        <v>8.9</v>
      </c>
      <c r="G4" s="14">
        <v>166</v>
      </c>
      <c r="H4" s="16">
        <v>7.2</v>
      </c>
      <c r="I4" s="16">
        <v>5.4</v>
      </c>
      <c r="J4" s="16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4">
        <v>200</v>
      </c>
      <c r="F5" s="15">
        <v>0.5</v>
      </c>
      <c r="G5" s="17">
        <v>45</v>
      </c>
      <c r="H5" s="18">
        <v>0</v>
      </c>
      <c r="I5" s="18">
        <v>0</v>
      </c>
      <c r="J5" s="19">
        <v>11.28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55</v>
      </c>
      <c r="F6" s="15">
        <v>2</v>
      </c>
      <c r="G6" s="20">
        <v>131</v>
      </c>
      <c r="H6" s="15">
        <v>3.75</v>
      </c>
      <c r="I6" s="15">
        <v>1.45</v>
      </c>
      <c r="J6" s="15">
        <v>25.7</v>
      </c>
    </row>
    <row r="7" spans="1:11">
      <c r="A7" s="12" t="s">
        <v>15</v>
      </c>
      <c r="B7" s="21" t="s">
        <v>22</v>
      </c>
      <c r="C7" s="13">
        <v>478</v>
      </c>
      <c r="D7" s="12" t="s">
        <v>23</v>
      </c>
      <c r="E7" s="14">
        <v>15</v>
      </c>
      <c r="F7" s="15">
        <v>5.2</v>
      </c>
      <c r="G7" s="20">
        <v>143</v>
      </c>
      <c r="H7" s="16">
        <v>7.4999999999999997E-2</v>
      </c>
      <c r="I7" s="15">
        <v>12.35</v>
      </c>
      <c r="J7" s="16">
        <v>0.12</v>
      </c>
    </row>
    <row r="8" spans="1:11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20">
        <v>53</v>
      </c>
      <c r="H8" s="15">
        <v>3.9</v>
      </c>
      <c r="I8" s="15">
        <v>4.0199999999999996</v>
      </c>
      <c r="J8" s="15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3">
        <f>G4+G5+G6+G7+G8</f>
        <v>538</v>
      </c>
      <c r="H9" s="24">
        <f>H4+H5+H6+H7+H8</f>
        <v>14.924999999999999</v>
      </c>
      <c r="I9" s="24">
        <f>I4+I5+I6+I7+I8</f>
        <v>23.22</v>
      </c>
      <c r="J9" s="24">
        <f>J4+J5+J6+J7+J8</f>
        <v>59.29999999999999</v>
      </c>
    </row>
    <row r="10" spans="1:11">
      <c r="A10" s="25" t="s">
        <v>26</v>
      </c>
      <c r="B10" s="26" t="s">
        <v>27</v>
      </c>
      <c r="C10" s="27">
        <v>145</v>
      </c>
      <c r="D10" s="25" t="s">
        <v>28</v>
      </c>
      <c r="E10" s="28">
        <v>80</v>
      </c>
      <c r="F10" s="29">
        <v>6</v>
      </c>
      <c r="G10" s="30">
        <v>16</v>
      </c>
      <c r="H10" s="31">
        <v>0.9</v>
      </c>
      <c r="I10" s="31">
        <v>0</v>
      </c>
      <c r="J10" s="31">
        <v>3</v>
      </c>
    </row>
    <row r="11" spans="1:11">
      <c r="A11" s="25" t="s">
        <v>26</v>
      </c>
      <c r="B11" s="25" t="s">
        <v>29</v>
      </c>
      <c r="C11" s="26">
        <v>63</v>
      </c>
      <c r="D11" s="25" t="s">
        <v>30</v>
      </c>
      <c r="E11" s="28">
        <v>200</v>
      </c>
      <c r="F11" s="29">
        <v>5.2</v>
      </c>
      <c r="G11" s="28">
        <v>199</v>
      </c>
      <c r="H11" s="29">
        <v>7.9</v>
      </c>
      <c r="I11" s="29">
        <v>4.3</v>
      </c>
      <c r="J11" s="29">
        <v>31.5</v>
      </c>
    </row>
    <row r="12" spans="1:11">
      <c r="A12" s="25" t="s">
        <v>26</v>
      </c>
      <c r="B12" s="25" t="s">
        <v>31</v>
      </c>
      <c r="C12" s="26">
        <v>77</v>
      </c>
      <c r="D12" s="25" t="s">
        <v>32</v>
      </c>
      <c r="E12" s="28">
        <v>90</v>
      </c>
      <c r="F12" s="29">
        <v>67.3</v>
      </c>
      <c r="G12" s="28">
        <v>233</v>
      </c>
      <c r="H12" s="29">
        <v>27</v>
      </c>
      <c r="I12" s="29">
        <v>13.05</v>
      </c>
      <c r="J12" s="29">
        <v>1.9500000000000002</v>
      </c>
    </row>
    <row r="13" spans="1:11">
      <c r="A13" s="25" t="s">
        <v>26</v>
      </c>
      <c r="B13" s="25" t="s">
        <v>33</v>
      </c>
      <c r="C13" s="26">
        <v>414</v>
      </c>
      <c r="D13" s="25" t="s">
        <v>34</v>
      </c>
      <c r="E13" s="28">
        <v>180</v>
      </c>
      <c r="F13" s="29">
        <v>7.4</v>
      </c>
      <c r="G13" s="28">
        <v>240</v>
      </c>
      <c r="H13" s="29">
        <v>4.3</v>
      </c>
      <c r="I13" s="29">
        <v>4.7</v>
      </c>
      <c r="J13" s="29">
        <v>44.1</v>
      </c>
    </row>
    <row r="14" spans="1:11">
      <c r="A14" s="25" t="s">
        <v>26</v>
      </c>
      <c r="B14" s="25" t="s">
        <v>35</v>
      </c>
      <c r="C14" s="26">
        <v>286</v>
      </c>
      <c r="D14" s="25" t="s">
        <v>36</v>
      </c>
      <c r="E14" s="28">
        <v>200</v>
      </c>
      <c r="F14" s="29">
        <v>3.4</v>
      </c>
      <c r="G14" s="30">
        <v>47</v>
      </c>
      <c r="H14" s="31">
        <v>0.68</v>
      </c>
      <c r="I14" s="31">
        <v>0</v>
      </c>
      <c r="J14" s="31">
        <v>21.01</v>
      </c>
    </row>
    <row r="15" spans="1:11">
      <c r="A15" s="25" t="s">
        <v>26</v>
      </c>
      <c r="B15" s="25" t="s">
        <v>37</v>
      </c>
      <c r="C15" s="27">
        <v>109</v>
      </c>
      <c r="D15" s="25" t="s">
        <v>38</v>
      </c>
      <c r="E15" s="30">
        <v>80</v>
      </c>
      <c r="F15" s="29">
        <v>5.46</v>
      </c>
      <c r="G15" s="30">
        <v>207</v>
      </c>
      <c r="H15" s="31">
        <v>6.8</v>
      </c>
      <c r="I15" s="31">
        <v>2.64</v>
      </c>
      <c r="J15" s="31">
        <v>34</v>
      </c>
    </row>
    <row r="16" spans="1:11">
      <c r="A16" s="25"/>
      <c r="B16" s="25"/>
      <c r="C16" s="27"/>
      <c r="D16" s="32" t="s">
        <v>25</v>
      </c>
      <c r="E16" s="33">
        <f>E10+E11+E12+E13+E14+E15</f>
        <v>830</v>
      </c>
      <c r="F16" s="34"/>
      <c r="G16" s="33">
        <f>G10+G11+G12+G13+G14+G15</f>
        <v>942</v>
      </c>
      <c r="H16" s="34">
        <f>H10+H11+H12+H13+H14+H15</f>
        <v>47.579999999999991</v>
      </c>
      <c r="I16" s="34">
        <f>I11+I12+I13+I14+I15</f>
        <v>24.69</v>
      </c>
      <c r="J16" s="34">
        <f>J10+J11+J12+J13+J14+J15</f>
        <v>135.56</v>
      </c>
    </row>
    <row r="17" spans="1:10">
      <c r="A17" s="35" t="s">
        <v>39</v>
      </c>
      <c r="B17" s="36" t="s">
        <v>35</v>
      </c>
      <c r="C17" s="36">
        <v>435</v>
      </c>
      <c r="D17" s="35" t="s">
        <v>40</v>
      </c>
      <c r="E17" s="37">
        <v>150</v>
      </c>
      <c r="F17" s="38">
        <v>14.5</v>
      </c>
      <c r="G17" s="39">
        <v>85</v>
      </c>
      <c r="H17" s="38">
        <v>4.2</v>
      </c>
      <c r="I17" s="38">
        <v>4.78</v>
      </c>
      <c r="J17" s="38">
        <v>6.18</v>
      </c>
    </row>
    <row r="18" spans="1:10">
      <c r="A18" s="35" t="s">
        <v>39</v>
      </c>
      <c r="B18" s="36" t="s">
        <v>41</v>
      </c>
      <c r="C18" s="36">
        <v>590</v>
      </c>
      <c r="D18" s="35" t="s">
        <v>42</v>
      </c>
      <c r="E18" s="37">
        <v>30</v>
      </c>
      <c r="F18" s="38">
        <v>3.5</v>
      </c>
      <c r="G18" s="39">
        <v>125</v>
      </c>
      <c r="H18" s="38">
        <v>2.5</v>
      </c>
      <c r="I18" s="38">
        <v>3.5</v>
      </c>
      <c r="J18" s="38">
        <v>7</v>
      </c>
    </row>
    <row r="19" spans="1:10">
      <c r="A19" s="35" t="s">
        <v>39</v>
      </c>
      <c r="B19" s="36" t="s">
        <v>43</v>
      </c>
      <c r="C19" s="40">
        <v>112</v>
      </c>
      <c r="D19" s="36" t="s">
        <v>44</v>
      </c>
      <c r="E19" s="41">
        <v>200</v>
      </c>
      <c r="F19" s="42">
        <v>24</v>
      </c>
      <c r="G19" s="41">
        <v>104</v>
      </c>
      <c r="H19" s="43">
        <v>0.52</v>
      </c>
      <c r="I19" s="43">
        <v>0.34</v>
      </c>
      <c r="J19" s="43">
        <v>22.82</v>
      </c>
    </row>
    <row r="20" spans="1:10">
      <c r="A20" s="35"/>
      <c r="B20" s="36"/>
      <c r="C20" s="36"/>
      <c r="D20" s="44" t="s">
        <v>25</v>
      </c>
      <c r="E20" s="44">
        <f>E17+E18+E19</f>
        <v>380</v>
      </c>
      <c r="F20" s="45"/>
      <c r="G20" s="46">
        <f>G17+G18+G19</f>
        <v>314</v>
      </c>
      <c r="H20" s="45">
        <f>H17+H18+H19</f>
        <v>7.2200000000000006</v>
      </c>
      <c r="I20" s="45">
        <f>I17+I18+I19</f>
        <v>8.620000000000001</v>
      </c>
      <c r="J20" s="45">
        <f>J17+J18+J19</f>
        <v>36</v>
      </c>
    </row>
    <row r="21" spans="1:10">
      <c r="A21" s="47" t="s">
        <v>45</v>
      </c>
      <c r="B21" s="48" t="s">
        <v>27</v>
      </c>
      <c r="C21" s="49" t="s">
        <v>46</v>
      </c>
      <c r="D21" s="47" t="s">
        <v>47</v>
      </c>
      <c r="E21" s="49">
        <v>80</v>
      </c>
      <c r="F21" s="50">
        <v>5.8</v>
      </c>
      <c r="G21" s="51">
        <v>91</v>
      </c>
      <c r="H21" s="50">
        <v>1.48</v>
      </c>
      <c r="I21" s="50">
        <v>0</v>
      </c>
      <c r="J21" s="50">
        <v>18.75</v>
      </c>
    </row>
    <row r="22" spans="1:10">
      <c r="A22" s="47" t="s">
        <v>45</v>
      </c>
      <c r="B22" s="48" t="s">
        <v>16</v>
      </c>
      <c r="C22" s="48">
        <v>98</v>
      </c>
      <c r="D22" s="47" t="s">
        <v>48</v>
      </c>
      <c r="E22" s="49">
        <v>250</v>
      </c>
      <c r="F22" s="50">
        <v>71.7</v>
      </c>
      <c r="G22" s="51">
        <v>334</v>
      </c>
      <c r="H22" s="50">
        <v>19.3</v>
      </c>
      <c r="I22" s="50">
        <v>19.899999999999999</v>
      </c>
      <c r="J22" s="50">
        <v>18.899999999999999</v>
      </c>
    </row>
    <row r="23" spans="1:10">
      <c r="A23" s="47" t="s">
        <v>45</v>
      </c>
      <c r="B23" s="48" t="s">
        <v>35</v>
      </c>
      <c r="C23" s="48">
        <v>270</v>
      </c>
      <c r="D23" s="47" t="s">
        <v>49</v>
      </c>
      <c r="E23" s="49">
        <v>200</v>
      </c>
      <c r="F23" s="50">
        <v>1.7000000000000002</v>
      </c>
      <c r="G23" s="52">
        <v>62</v>
      </c>
      <c r="H23" s="50">
        <v>7.0000000000000007E-2</v>
      </c>
      <c r="I23" s="50">
        <v>0.01</v>
      </c>
      <c r="J23" s="50">
        <v>15.31</v>
      </c>
    </row>
    <row r="24" spans="1:10">
      <c r="A24" s="47" t="s">
        <v>45</v>
      </c>
      <c r="B24" s="48" t="s">
        <v>20</v>
      </c>
      <c r="C24" s="48">
        <v>108</v>
      </c>
      <c r="D24" s="47" t="s">
        <v>50</v>
      </c>
      <c r="E24" s="49">
        <v>100</v>
      </c>
      <c r="F24" s="50">
        <v>2.33</v>
      </c>
      <c r="G24" s="53">
        <v>266</v>
      </c>
      <c r="H24" s="54">
        <v>8.85</v>
      </c>
      <c r="I24" s="54">
        <v>3.33</v>
      </c>
      <c r="J24" s="54">
        <v>46.72</v>
      </c>
    </row>
    <row r="25" spans="1:10">
      <c r="A25" s="47"/>
      <c r="B25" s="48"/>
      <c r="C25" s="48"/>
      <c r="D25" s="55" t="s">
        <v>25</v>
      </c>
      <c r="E25" s="55">
        <v>630</v>
      </c>
      <c r="F25" s="56"/>
      <c r="G25" s="57">
        <f>G21+G22+G23+G24</f>
        <v>753</v>
      </c>
      <c r="H25" s="58">
        <f>H21+H22+H23+H24</f>
        <v>29.700000000000003</v>
      </c>
      <c r="I25" s="58">
        <f>I22+I23+I24</f>
        <v>23.240000000000002</v>
      </c>
      <c r="J25" s="58">
        <f>J21+J22+J23+J24</f>
        <v>99.68</v>
      </c>
    </row>
    <row r="26" spans="1:10">
      <c r="A26" s="59" t="s">
        <v>51</v>
      </c>
      <c r="B26" s="59" t="s">
        <v>35</v>
      </c>
      <c r="C26" s="60">
        <v>399</v>
      </c>
      <c r="D26" s="59" t="s">
        <v>52</v>
      </c>
      <c r="E26" s="61">
        <v>200</v>
      </c>
      <c r="F26" s="62">
        <v>11.2</v>
      </c>
      <c r="G26" s="63">
        <v>85</v>
      </c>
      <c r="H26" s="64">
        <v>1</v>
      </c>
      <c r="I26" s="64">
        <v>0</v>
      </c>
      <c r="J26" s="64">
        <v>20.2</v>
      </c>
    </row>
    <row r="27" spans="1:10">
      <c r="A27" s="59" t="s">
        <v>51</v>
      </c>
      <c r="B27" s="60" t="s">
        <v>53</v>
      </c>
      <c r="C27" s="60">
        <v>252</v>
      </c>
      <c r="D27" s="59" t="s">
        <v>54</v>
      </c>
      <c r="E27" s="61">
        <v>50</v>
      </c>
      <c r="F27" s="62">
        <v>16</v>
      </c>
      <c r="G27" s="63">
        <v>152</v>
      </c>
      <c r="H27" s="64">
        <v>2.6</v>
      </c>
      <c r="I27" s="64">
        <v>3.8</v>
      </c>
      <c r="J27" s="64">
        <v>28.6</v>
      </c>
    </row>
    <row r="28" spans="1:10">
      <c r="A28" s="59"/>
      <c r="B28" s="60"/>
      <c r="C28" s="60"/>
      <c r="D28" s="65" t="s">
        <v>55</v>
      </c>
      <c r="E28" s="66">
        <f>E9+E16+E20+E25+E26+E27</f>
        <v>2590</v>
      </c>
      <c r="F28" s="67"/>
      <c r="G28" s="66">
        <f>G9+G16+G20+G25+G26+G27</f>
        <v>2784</v>
      </c>
      <c r="H28" s="67">
        <f>H9+H16+H20+H25+H26+H27</f>
        <v>103.02499999999999</v>
      </c>
      <c r="I28" s="67">
        <f>I9+I16+I20+I25+I27</f>
        <v>83.570000000000007</v>
      </c>
      <c r="J28" s="67">
        <f>J9+J16+J20+J25+J26+J27</f>
        <v>379.34</v>
      </c>
    </row>
    <row r="29" spans="1:10">
      <c r="A29" s="68"/>
      <c r="B29" s="69"/>
      <c r="C29" s="69"/>
      <c r="D29" s="68"/>
      <c r="E29" s="70"/>
      <c r="F29" s="71"/>
      <c r="G29" s="70"/>
      <c r="H29" s="70"/>
      <c r="I29" s="70"/>
      <c r="J29" s="70"/>
    </row>
    <row r="30" spans="1:10">
      <c r="A30" s="68"/>
      <c r="B30" s="69"/>
      <c r="C30" s="69"/>
      <c r="D30" s="68"/>
      <c r="E30" s="70"/>
      <c r="F30" s="71"/>
      <c r="G30" s="70"/>
      <c r="H30" s="70"/>
      <c r="I30" s="70"/>
      <c r="J30" s="70"/>
    </row>
    <row r="31" spans="1:10" s="8" customFormat="1">
      <c r="A31" s="4" t="s">
        <v>0</v>
      </c>
      <c r="B31" s="92" t="s">
        <v>1</v>
      </c>
      <c r="C31" s="92"/>
      <c r="D31" s="5"/>
      <c r="E31" s="4" t="s">
        <v>2</v>
      </c>
      <c r="F31" s="6" t="s">
        <v>56</v>
      </c>
      <c r="G31" s="93"/>
      <c r="H31" s="93"/>
      <c r="I31" s="4" t="s">
        <v>4</v>
      </c>
      <c r="J31" s="7">
        <v>45729</v>
      </c>
    </row>
    <row r="32" spans="1:10" s="8" customFormat="1">
      <c r="A32" s="94"/>
      <c r="B32" s="94"/>
      <c r="C32" s="94"/>
      <c r="D32" s="94"/>
      <c r="E32" s="94"/>
      <c r="F32" s="94"/>
      <c r="G32" s="94"/>
      <c r="H32" s="94"/>
      <c r="I32" s="94"/>
      <c r="J32" s="94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2" t="s">
        <v>17</v>
      </c>
      <c r="E34" s="14">
        <v>260</v>
      </c>
      <c r="F34" s="72">
        <v>11.5</v>
      </c>
      <c r="G34" s="14">
        <v>207</v>
      </c>
      <c r="H34" s="16">
        <v>9</v>
      </c>
      <c r="I34" s="16">
        <v>6.8</v>
      </c>
      <c r="J34" s="16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73">
        <v>200</v>
      </c>
      <c r="F35" s="72">
        <v>0.5</v>
      </c>
      <c r="G35" s="17">
        <v>45</v>
      </c>
      <c r="H35" s="18">
        <v>0</v>
      </c>
      <c r="I35" s="18">
        <v>0</v>
      </c>
      <c r="J35" s="19">
        <v>11.28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73">
        <v>80</v>
      </c>
      <c r="F36" s="72">
        <v>2.8</v>
      </c>
      <c r="G36" s="20">
        <v>209</v>
      </c>
      <c r="H36" s="15">
        <v>6</v>
      </c>
      <c r="I36" s="15">
        <v>2.2999999999999998</v>
      </c>
      <c r="J36" s="15">
        <v>41.12</v>
      </c>
    </row>
    <row r="37" spans="1:10">
      <c r="A37" s="12" t="s">
        <v>15</v>
      </c>
      <c r="B37" s="74" t="s">
        <v>22</v>
      </c>
      <c r="C37" s="13">
        <v>478</v>
      </c>
      <c r="D37" s="12" t="s">
        <v>23</v>
      </c>
      <c r="E37" s="73">
        <v>15</v>
      </c>
      <c r="F37" s="72">
        <v>5.2</v>
      </c>
      <c r="G37" s="20">
        <v>143</v>
      </c>
      <c r="H37" s="16">
        <v>7.4999999999999997E-2</v>
      </c>
      <c r="I37" s="15">
        <v>12.35</v>
      </c>
      <c r="J37" s="16">
        <v>0.12</v>
      </c>
    </row>
    <row r="38" spans="1:10" ht="14.1" customHeight="1">
      <c r="A38" s="12" t="s">
        <v>15</v>
      </c>
      <c r="B38" s="13" t="s">
        <v>22</v>
      </c>
      <c r="C38" s="13">
        <v>29</v>
      </c>
      <c r="D38" s="12" t="s">
        <v>24</v>
      </c>
      <c r="E38" s="73">
        <v>20</v>
      </c>
      <c r="F38" s="72">
        <v>6</v>
      </c>
      <c r="G38" s="20">
        <v>53</v>
      </c>
      <c r="H38" s="15">
        <v>3.9</v>
      </c>
      <c r="I38" s="15">
        <v>4.0199999999999996</v>
      </c>
      <c r="J38" s="15">
        <v>0</v>
      </c>
    </row>
    <row r="39" spans="1:10" ht="14.1" customHeight="1">
      <c r="A39" s="12"/>
      <c r="B39" s="13"/>
      <c r="C39" s="13"/>
      <c r="D39" s="22" t="s">
        <v>25</v>
      </c>
      <c r="E39" s="75">
        <v>575</v>
      </c>
      <c r="F39" s="76"/>
      <c r="G39" s="23">
        <f>G34+G35+G36+G37+G38</f>
        <v>657</v>
      </c>
      <c r="H39" s="24">
        <f>H34+H35+H36+H37+H38</f>
        <v>18.974999999999998</v>
      </c>
      <c r="I39" s="24">
        <f>I34+I35+I36+I37+I38</f>
        <v>25.47</v>
      </c>
      <c r="J39" s="24">
        <f>J34+J35+J36+J37+J38</f>
        <v>69.17</v>
      </c>
    </row>
    <row r="40" spans="1:10">
      <c r="A40" s="25" t="s">
        <v>26</v>
      </c>
      <c r="B40" s="26" t="s">
        <v>27</v>
      </c>
      <c r="C40" s="27">
        <v>145</v>
      </c>
      <c r="D40" s="25" t="s">
        <v>28</v>
      </c>
      <c r="E40" s="77">
        <v>100</v>
      </c>
      <c r="F40" s="78">
        <v>6</v>
      </c>
      <c r="G40" s="30">
        <v>16</v>
      </c>
      <c r="H40" s="31">
        <v>0.9</v>
      </c>
      <c r="I40" s="31">
        <v>0</v>
      </c>
      <c r="J40" s="31">
        <v>3</v>
      </c>
    </row>
    <row r="41" spans="1:10">
      <c r="A41" s="25" t="s">
        <v>26</v>
      </c>
      <c r="B41" s="25" t="s">
        <v>29</v>
      </c>
      <c r="C41" s="26">
        <v>63</v>
      </c>
      <c r="D41" s="25" t="s">
        <v>30</v>
      </c>
      <c r="E41" s="77">
        <v>250</v>
      </c>
      <c r="F41" s="78">
        <v>6.4</v>
      </c>
      <c r="G41" s="28">
        <v>242</v>
      </c>
      <c r="H41" s="29">
        <v>9.6</v>
      </c>
      <c r="I41" s="29">
        <v>5.0999999999999996</v>
      </c>
      <c r="J41" s="29">
        <v>38.5</v>
      </c>
    </row>
    <row r="42" spans="1:10">
      <c r="A42" s="25" t="s">
        <v>26</v>
      </c>
      <c r="B42" s="25" t="s">
        <v>31</v>
      </c>
      <c r="C42" s="26">
        <v>77</v>
      </c>
      <c r="D42" s="25" t="s">
        <v>32</v>
      </c>
      <c r="E42" s="77">
        <v>110</v>
      </c>
      <c r="F42" s="78">
        <v>74.8</v>
      </c>
      <c r="G42" s="28">
        <v>285</v>
      </c>
      <c r="H42" s="29">
        <v>33</v>
      </c>
      <c r="I42" s="29">
        <v>15.95</v>
      </c>
      <c r="J42" s="29">
        <v>2.39</v>
      </c>
    </row>
    <row r="43" spans="1:10">
      <c r="A43" s="25" t="s">
        <v>26</v>
      </c>
      <c r="B43" s="25" t="s">
        <v>33</v>
      </c>
      <c r="C43" s="26">
        <v>414</v>
      </c>
      <c r="D43" s="25" t="s">
        <v>34</v>
      </c>
      <c r="E43" s="77">
        <v>200</v>
      </c>
      <c r="F43" s="78">
        <v>9.3000000000000007</v>
      </c>
      <c r="G43" s="28">
        <v>334</v>
      </c>
      <c r="H43" s="29">
        <v>6</v>
      </c>
      <c r="I43" s="29">
        <v>6.5</v>
      </c>
      <c r="J43" s="29">
        <v>61.3</v>
      </c>
    </row>
    <row r="44" spans="1:10">
      <c r="A44" s="25" t="s">
        <v>26</v>
      </c>
      <c r="B44" s="25" t="s">
        <v>35</v>
      </c>
      <c r="C44" s="26">
        <v>286</v>
      </c>
      <c r="D44" s="25" t="s">
        <v>36</v>
      </c>
      <c r="E44" s="77">
        <v>200</v>
      </c>
      <c r="F44" s="78">
        <v>3.4</v>
      </c>
      <c r="G44" s="30">
        <v>47</v>
      </c>
      <c r="H44" s="31">
        <v>0.68</v>
      </c>
      <c r="I44" s="31">
        <v>0</v>
      </c>
      <c r="J44" s="31">
        <v>21.01</v>
      </c>
    </row>
    <row r="45" spans="1:10">
      <c r="A45" s="25" t="s">
        <v>26</v>
      </c>
      <c r="B45" s="25" t="s">
        <v>37</v>
      </c>
      <c r="C45" s="27">
        <v>109</v>
      </c>
      <c r="D45" s="25" t="s">
        <v>38</v>
      </c>
      <c r="E45" s="30">
        <v>100</v>
      </c>
      <c r="F45" s="78">
        <v>6.83</v>
      </c>
      <c r="G45" s="28">
        <v>259</v>
      </c>
      <c r="H45" s="29">
        <v>8.5</v>
      </c>
      <c r="I45" s="29">
        <v>3.3</v>
      </c>
      <c r="J45" s="29">
        <v>42.5</v>
      </c>
    </row>
    <row r="46" spans="1:10">
      <c r="A46" s="25"/>
      <c r="B46" s="25"/>
      <c r="C46" s="27"/>
      <c r="D46" s="32" t="s">
        <v>25</v>
      </c>
      <c r="E46" s="33">
        <f>E40+E41+E42+E43+E44+E45</f>
        <v>960</v>
      </c>
      <c r="F46" s="79"/>
      <c r="G46" s="33">
        <f>G40+G41+G42+G43+G44+G45</f>
        <v>1183</v>
      </c>
      <c r="H46" s="34">
        <f>H40+H41+H42+H43+H44+H45</f>
        <v>58.68</v>
      </c>
      <c r="I46" s="34">
        <f>I40+I41+I42+I43+I44+I45</f>
        <v>30.849999999999998</v>
      </c>
      <c r="J46" s="34">
        <f>J40+J41+J42+J43+J44+J45</f>
        <v>168.7</v>
      </c>
    </row>
    <row r="47" spans="1:10">
      <c r="A47" s="35" t="s">
        <v>39</v>
      </c>
      <c r="B47" s="36" t="s">
        <v>35</v>
      </c>
      <c r="C47" s="36">
        <v>435</v>
      </c>
      <c r="D47" s="35" t="s">
        <v>40</v>
      </c>
      <c r="E47" s="36">
        <v>180</v>
      </c>
      <c r="F47" s="80">
        <v>14.5</v>
      </c>
      <c r="G47" s="39">
        <v>113</v>
      </c>
      <c r="H47" s="38">
        <v>5.6</v>
      </c>
      <c r="I47" s="38">
        <v>6.38</v>
      </c>
      <c r="J47" s="38">
        <v>8.18</v>
      </c>
    </row>
    <row r="48" spans="1:10">
      <c r="A48" s="35" t="s">
        <v>39</v>
      </c>
      <c r="B48" s="36" t="s">
        <v>41</v>
      </c>
      <c r="C48" s="36">
        <v>590</v>
      </c>
      <c r="D48" s="35" t="s">
        <v>42</v>
      </c>
      <c r="E48" s="36">
        <v>30</v>
      </c>
      <c r="F48" s="80">
        <v>3.5</v>
      </c>
      <c r="G48" s="39">
        <v>125</v>
      </c>
      <c r="H48" s="38">
        <v>2.5</v>
      </c>
      <c r="I48" s="38">
        <v>3.5</v>
      </c>
      <c r="J48" s="38">
        <v>7</v>
      </c>
    </row>
    <row r="49" spans="1:10">
      <c r="A49" s="35" t="s">
        <v>39</v>
      </c>
      <c r="B49" s="36" t="s">
        <v>43</v>
      </c>
      <c r="C49" s="40">
        <v>112</v>
      </c>
      <c r="D49" s="36" t="s">
        <v>44</v>
      </c>
      <c r="E49" s="41">
        <v>200</v>
      </c>
      <c r="F49" s="81">
        <v>24</v>
      </c>
      <c r="G49" s="41">
        <v>104</v>
      </c>
      <c r="H49" s="43">
        <v>0.52</v>
      </c>
      <c r="I49" s="43">
        <v>0.34</v>
      </c>
      <c r="J49" s="43">
        <v>22.82</v>
      </c>
    </row>
    <row r="50" spans="1:10">
      <c r="A50" s="35"/>
      <c r="B50" s="36"/>
      <c r="C50" s="36"/>
      <c r="D50" s="44" t="s">
        <v>25</v>
      </c>
      <c r="E50" s="82">
        <f>E47+E48+E49</f>
        <v>410</v>
      </c>
      <c r="F50" s="83"/>
      <c r="G50" s="46">
        <f>G47+G48+G49</f>
        <v>342</v>
      </c>
      <c r="H50" s="45">
        <f>H47+H48+H49</f>
        <v>8.6199999999999992</v>
      </c>
      <c r="I50" s="45">
        <f>I47+I48+I49</f>
        <v>10.219999999999999</v>
      </c>
      <c r="J50" s="45">
        <f>J47+J48+J49</f>
        <v>38</v>
      </c>
    </row>
    <row r="51" spans="1:10">
      <c r="A51" s="47" t="s">
        <v>45</v>
      </c>
      <c r="B51" s="48" t="s">
        <v>27</v>
      </c>
      <c r="C51" s="49" t="s">
        <v>46</v>
      </c>
      <c r="D51" s="47" t="s">
        <v>47</v>
      </c>
      <c r="E51" s="48">
        <v>80</v>
      </c>
      <c r="F51" s="84">
        <v>5.8</v>
      </c>
      <c r="G51" s="51">
        <v>91</v>
      </c>
      <c r="H51" s="50">
        <v>1.48</v>
      </c>
      <c r="I51" s="50">
        <v>0</v>
      </c>
      <c r="J51" s="50">
        <v>18.75</v>
      </c>
    </row>
    <row r="52" spans="1:10">
      <c r="A52" s="47" t="s">
        <v>45</v>
      </c>
      <c r="B52" s="48" t="s">
        <v>16</v>
      </c>
      <c r="C52" s="48">
        <v>98</v>
      </c>
      <c r="D52" s="47" t="s">
        <v>48</v>
      </c>
      <c r="E52" s="48">
        <v>300</v>
      </c>
      <c r="F52" s="84">
        <v>80.3</v>
      </c>
      <c r="G52" s="51">
        <v>429</v>
      </c>
      <c r="H52" s="50">
        <v>25.4</v>
      </c>
      <c r="I52" s="50">
        <v>25.8</v>
      </c>
      <c r="J52" s="50">
        <v>23</v>
      </c>
    </row>
    <row r="53" spans="1:10">
      <c r="A53" s="47" t="s">
        <v>45</v>
      </c>
      <c r="B53" s="48" t="s">
        <v>35</v>
      </c>
      <c r="C53" s="48">
        <v>270</v>
      </c>
      <c r="D53" s="47" t="s">
        <v>49</v>
      </c>
      <c r="E53" s="48">
        <v>200</v>
      </c>
      <c r="F53" s="84">
        <v>1.7000000000000002</v>
      </c>
      <c r="G53" s="52">
        <v>62</v>
      </c>
      <c r="H53" s="50">
        <v>7.0000000000000007E-2</v>
      </c>
      <c r="I53" s="50">
        <v>0.01</v>
      </c>
      <c r="J53" s="50">
        <v>15.31</v>
      </c>
    </row>
    <row r="54" spans="1:10">
      <c r="A54" s="47" t="s">
        <v>45</v>
      </c>
      <c r="B54" s="48" t="s">
        <v>20</v>
      </c>
      <c r="C54" s="48">
        <v>108</v>
      </c>
      <c r="D54" s="47" t="s">
        <v>50</v>
      </c>
      <c r="E54" s="48">
        <v>120</v>
      </c>
      <c r="F54" s="84">
        <v>2.8</v>
      </c>
      <c r="G54" s="52">
        <v>320</v>
      </c>
      <c r="H54" s="50">
        <v>10.65</v>
      </c>
      <c r="I54" s="85">
        <v>3.93</v>
      </c>
      <c r="J54" s="85">
        <v>56</v>
      </c>
    </row>
    <row r="55" spans="1:10">
      <c r="A55" s="47"/>
      <c r="B55" s="48"/>
      <c r="C55" s="48"/>
      <c r="D55" s="55" t="s">
        <v>25</v>
      </c>
      <c r="E55" s="86">
        <v>700</v>
      </c>
      <c r="F55" s="87"/>
      <c r="G55" s="57">
        <f>G51+G52+G53+G54</f>
        <v>902</v>
      </c>
      <c r="H55" s="58">
        <f>H51+H52+H53+H54</f>
        <v>37.6</v>
      </c>
      <c r="I55" s="58">
        <f>I51+I52+I53+I54</f>
        <v>29.740000000000002</v>
      </c>
      <c r="J55" s="58">
        <f>J51+J52+J53+J54</f>
        <v>113.06</v>
      </c>
    </row>
    <row r="56" spans="1:10">
      <c r="A56" s="59" t="s">
        <v>51</v>
      </c>
      <c r="B56" s="59" t="s">
        <v>35</v>
      </c>
      <c r="C56" s="60">
        <v>399</v>
      </c>
      <c r="D56" s="59" t="s">
        <v>52</v>
      </c>
      <c r="E56" s="88">
        <v>200</v>
      </c>
      <c r="F56" s="89">
        <v>11.2</v>
      </c>
      <c r="G56" s="63">
        <v>85</v>
      </c>
      <c r="H56" s="64">
        <v>1</v>
      </c>
      <c r="I56" s="64">
        <v>0</v>
      </c>
      <c r="J56" s="64">
        <v>20.2</v>
      </c>
    </row>
    <row r="57" spans="1:10">
      <c r="A57" s="59" t="s">
        <v>51</v>
      </c>
      <c r="B57" s="60" t="s">
        <v>53</v>
      </c>
      <c r="C57" s="60">
        <v>252</v>
      </c>
      <c r="D57" s="59" t="s">
        <v>54</v>
      </c>
      <c r="E57" s="88">
        <v>40</v>
      </c>
      <c r="F57" s="89">
        <v>16</v>
      </c>
      <c r="G57" s="63">
        <v>152</v>
      </c>
      <c r="H57" s="64">
        <v>2.6</v>
      </c>
      <c r="I57" s="64">
        <v>3.8</v>
      </c>
      <c r="J57" s="64">
        <v>28.6</v>
      </c>
    </row>
    <row r="58" spans="1:10">
      <c r="A58" s="59"/>
      <c r="B58" s="60"/>
      <c r="C58" s="60"/>
      <c r="D58" s="65" t="s">
        <v>55</v>
      </c>
      <c r="E58" s="90">
        <f>E39+E46+E50+E55+E56+E57</f>
        <v>2885</v>
      </c>
      <c r="F58" s="91"/>
      <c r="G58" s="66">
        <f>G39+G46+G50+G55+G56+G57</f>
        <v>3321</v>
      </c>
      <c r="H58" s="67">
        <f>H39+H46+H50+H55+H56+H57</f>
        <v>127.47499999999999</v>
      </c>
      <c r="I58" s="67">
        <f>I39+I46+I50+I55+I57</f>
        <v>100.08</v>
      </c>
      <c r="J58" s="67">
        <f>J39+J46+J50+J55+J56+J57</f>
        <v>437.73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2025-03-09T11:56:47Z</dcterms:created>
  <dcterms:modified xsi:type="dcterms:W3CDTF">2025-03-09T11:56:47Z</dcterms:modified>
</cp:coreProperties>
</file>